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1. Unit Perangkaan Sosial\3. ALL ABOUT CRIME STATS\Penyediaan Stats Jenayah 2021\Jadual Latest\"/>
    </mc:Choice>
  </mc:AlternateContent>
  <bookViews>
    <workbookView xWindow="10230" yWindow="-15" windowWidth="10275" windowHeight="8175" activeTab="5"/>
  </bookViews>
  <sheets>
    <sheet name="2.1" sheetId="5" r:id="rId1"/>
    <sheet name="2.1 &amp; 2.2" sheetId="1" state="hidden" r:id="rId2"/>
    <sheet name="2.2" sheetId="2" r:id="rId3"/>
    <sheet name="2.3 (Johor-Melaka)" sheetId="9" r:id="rId4"/>
    <sheet name="2.3 (N.Sembilan- Perak) " sheetId="11" r:id="rId5"/>
    <sheet name="2.3 (Perlis-Sabah)" sheetId="12" r:id="rId6"/>
    <sheet name="2.3 (Sarawak-WP) " sheetId="13" r:id="rId7"/>
    <sheet name="2.4" sheetId="3" r:id="rId8"/>
    <sheet name="2.5" sheetId="4" r:id="rId9"/>
    <sheet name="2.6" sheetId="6" r:id="rId10"/>
    <sheet name="2.7" sheetId="7" r:id="rId11"/>
    <sheet name="2.8" sheetId="8" r:id="rId12"/>
  </sheets>
  <externalReferences>
    <externalReference r:id="rId13"/>
    <externalReference r:id="rId14"/>
  </externalReferences>
  <definedNames>
    <definedName name="__123Graph_A" localSheetId="0" hidden="1">'[1]7.2'!#REF!</definedName>
    <definedName name="__123Graph_A" localSheetId="1" hidden="1">'[2]7.2'!#REF!</definedName>
    <definedName name="__123Graph_A" localSheetId="2" hidden="1">'[2]7.2'!#REF!</definedName>
    <definedName name="__123Graph_A" localSheetId="3" hidden="1">'[2]7.2'!#REF!</definedName>
    <definedName name="__123Graph_A" localSheetId="4" hidden="1">'[2]7.2'!#REF!</definedName>
    <definedName name="__123Graph_A" localSheetId="5" hidden="1">'[2]7.2'!#REF!</definedName>
    <definedName name="__123Graph_A" localSheetId="6" hidden="1">'[2]7.2'!#REF!</definedName>
    <definedName name="__123Graph_A" localSheetId="7" hidden="1">'[2]7.2'!#REF!</definedName>
    <definedName name="__123Graph_A" localSheetId="8" hidden="1">'[2]7.2'!#REF!</definedName>
    <definedName name="__123Graph_A" localSheetId="9" hidden="1">'[2]7.2'!#REF!</definedName>
    <definedName name="__123Graph_A" localSheetId="10" hidden="1">'[2]7.2'!#REF!</definedName>
    <definedName name="__123Graph_A" localSheetId="11" hidden="1">'[2]7.2'!#REF!</definedName>
    <definedName name="__123Graph_A" hidden="1">'[2]7.2'!#REF!</definedName>
    <definedName name="__123Graph_B" localSheetId="0" hidden="1">'[1]7.2'!#REF!</definedName>
    <definedName name="__123Graph_B" localSheetId="1" hidden="1">'[2]7.2'!#REF!</definedName>
    <definedName name="__123Graph_B" localSheetId="2" hidden="1">'[2]7.2'!#REF!</definedName>
    <definedName name="__123Graph_B" localSheetId="3" hidden="1">'[2]7.2'!#REF!</definedName>
    <definedName name="__123Graph_B" localSheetId="4" hidden="1">'[2]7.2'!#REF!</definedName>
    <definedName name="__123Graph_B" localSheetId="5" hidden="1">'[2]7.2'!#REF!</definedName>
    <definedName name="__123Graph_B" localSheetId="6" hidden="1">'[2]7.2'!#REF!</definedName>
    <definedName name="__123Graph_B" localSheetId="7" hidden="1">'[2]7.2'!#REF!</definedName>
    <definedName name="__123Graph_B" localSheetId="8" hidden="1">'[2]7.2'!#REF!</definedName>
    <definedName name="__123Graph_B" localSheetId="9" hidden="1">'[2]7.2'!#REF!</definedName>
    <definedName name="__123Graph_B" localSheetId="10" hidden="1">'[2]7.2'!#REF!</definedName>
    <definedName name="__123Graph_B" localSheetId="11" hidden="1">'[2]7.2'!#REF!</definedName>
    <definedName name="__123Graph_B" hidden="1">'[2]7.2'!#REF!</definedName>
    <definedName name="__123Graph_C" localSheetId="0" hidden="1">'[1]7.2'!#REF!</definedName>
    <definedName name="__123Graph_C" localSheetId="1" hidden="1">'[2]7.2'!#REF!</definedName>
    <definedName name="__123Graph_C" localSheetId="2" hidden="1">'[2]7.2'!#REF!</definedName>
    <definedName name="__123Graph_C" localSheetId="3" hidden="1">'[2]7.2'!#REF!</definedName>
    <definedName name="__123Graph_C" localSheetId="4" hidden="1">'[2]7.2'!#REF!</definedName>
    <definedName name="__123Graph_C" localSheetId="5" hidden="1">'[2]7.2'!#REF!</definedName>
    <definedName name="__123Graph_C" localSheetId="6" hidden="1">'[2]7.2'!#REF!</definedName>
    <definedName name="__123Graph_C" localSheetId="7" hidden="1">'[2]7.2'!#REF!</definedName>
    <definedName name="__123Graph_C" localSheetId="8" hidden="1">'[2]7.2'!#REF!</definedName>
    <definedName name="__123Graph_C" localSheetId="9" hidden="1">'[2]7.2'!#REF!</definedName>
    <definedName name="__123Graph_C" localSheetId="10" hidden="1">'[2]7.2'!#REF!</definedName>
    <definedName name="__123Graph_C" localSheetId="11" hidden="1">'[2]7.2'!#REF!</definedName>
    <definedName name="__123Graph_C" hidden="1">'[2]7.2'!#REF!</definedName>
    <definedName name="__123Graph_D" localSheetId="0" hidden="1">#REF!</definedName>
    <definedName name="__123Graph_D" localSheetId="1" hidden="1">#REF!</definedName>
    <definedName name="__123Graph_D" localSheetId="2" hidden="1">#REF!</definedName>
    <definedName name="__123Graph_D" localSheetId="3" hidden="1">#REF!</definedName>
    <definedName name="__123Graph_D" localSheetId="4" hidden="1">#REF!</definedName>
    <definedName name="__123Graph_D" localSheetId="5" hidden="1">#REF!</definedName>
    <definedName name="__123Graph_D" localSheetId="6" hidden="1">#REF!</definedName>
    <definedName name="__123Graph_D" localSheetId="7" hidden="1">#REF!</definedName>
    <definedName name="__123Graph_D" localSheetId="8" hidden="1">#REF!</definedName>
    <definedName name="__123Graph_D" localSheetId="9" hidden="1">#REF!</definedName>
    <definedName name="__123Graph_D" localSheetId="10" hidden="1">#REF!</definedName>
    <definedName name="__123Graph_D" localSheetId="11" hidden="1">#REF!</definedName>
    <definedName name="__123Graph_D" hidden="1">#REF!</definedName>
    <definedName name="__123Graph_E" localSheetId="0" hidden="1">#REF!</definedName>
    <definedName name="__123Graph_E" localSheetId="1" hidden="1">#REF!</definedName>
    <definedName name="__123Graph_E" localSheetId="2" hidden="1">#REF!</definedName>
    <definedName name="__123Graph_E" localSheetId="3" hidden="1">#REF!</definedName>
    <definedName name="__123Graph_E" localSheetId="4" hidden="1">#REF!</definedName>
    <definedName name="__123Graph_E" localSheetId="5" hidden="1">#REF!</definedName>
    <definedName name="__123Graph_E" localSheetId="6" hidden="1">#REF!</definedName>
    <definedName name="__123Graph_E" localSheetId="7" hidden="1">#REF!</definedName>
    <definedName name="__123Graph_E" localSheetId="8" hidden="1">#REF!</definedName>
    <definedName name="__123Graph_E" localSheetId="9" hidden="1">#REF!</definedName>
    <definedName name="__123Graph_E" localSheetId="10" hidden="1">#REF!</definedName>
    <definedName name="__123Graph_E" localSheetId="11" hidden="1">#REF!</definedName>
    <definedName name="__123Graph_E" hidden="1">#REF!</definedName>
    <definedName name="__123Graph_F" localSheetId="0" hidden="1">#REF!</definedName>
    <definedName name="__123Graph_F" localSheetId="1" hidden="1">#REF!</definedName>
    <definedName name="__123Graph_F" localSheetId="2" hidden="1">#REF!</definedName>
    <definedName name="__123Graph_F" localSheetId="3" hidden="1">#REF!</definedName>
    <definedName name="__123Graph_F" localSheetId="4" hidden="1">#REF!</definedName>
    <definedName name="__123Graph_F" localSheetId="5" hidden="1">#REF!</definedName>
    <definedName name="__123Graph_F" localSheetId="6" hidden="1">#REF!</definedName>
    <definedName name="__123Graph_F" localSheetId="7" hidden="1">#REF!</definedName>
    <definedName name="__123Graph_F" localSheetId="8" hidden="1">#REF!</definedName>
    <definedName name="__123Graph_F" localSheetId="9" hidden="1">#REF!</definedName>
    <definedName name="__123Graph_F" localSheetId="10" hidden="1">#REF!</definedName>
    <definedName name="__123Graph_F" localSheetId="11" hidden="1">#REF!</definedName>
    <definedName name="__123Graph_F" hidden="1">#REF!</definedName>
    <definedName name="h" localSheetId="1" hidden="1">#REF!</definedName>
    <definedName name="h" localSheetId="2" hidden="1">#REF!</definedName>
    <definedName name="h" localSheetId="3" hidden="1">#REF!</definedName>
    <definedName name="h" localSheetId="4" hidden="1">#REF!</definedName>
    <definedName name="h" localSheetId="5" hidden="1">#REF!</definedName>
    <definedName name="h" localSheetId="6" hidden="1">#REF!</definedName>
    <definedName name="h" localSheetId="7" hidden="1">#REF!</definedName>
    <definedName name="h" localSheetId="8" hidden="1">#REF!</definedName>
    <definedName name="h" localSheetId="9" hidden="1">#REF!</definedName>
    <definedName name="h" localSheetId="10" hidden="1">#REF!</definedName>
    <definedName name="h" localSheetId="11" hidden="1">#REF!</definedName>
    <definedName name="h" hidden="1">#REF!</definedName>
    <definedName name="_xlnm.Print_Area" localSheetId="0">'2.1'!$A$1:$H$50</definedName>
    <definedName name="_xlnm.Print_Area" localSheetId="2">'2.2'!$A$1:$O$43</definedName>
    <definedName name="_xlnm.Print_Area" localSheetId="3">'2.3 (Johor-Melaka)'!$A$1:$G$58</definedName>
    <definedName name="_xlnm.Print_Area" localSheetId="4">'2.3 (N.Sembilan- Perak) '!$A$1:$G$58</definedName>
    <definedName name="_xlnm.Print_Area" localSheetId="5">'2.3 (Perlis-Sabah)'!$A$1:$G$52</definedName>
    <definedName name="_xlnm.Print_Area" localSheetId="6">'2.3 (Sarawak-WP) '!$A$1:$G$40</definedName>
    <definedName name="_xlnm.Print_Area" localSheetId="10">'2.7'!$A$1:$G$30</definedName>
    <definedName name="s" localSheetId="3" hidden="1">'[2]7.2'!#REF!</definedName>
    <definedName name="s" localSheetId="4" hidden="1">'[2]7.2'!#REF!</definedName>
    <definedName name="s" localSheetId="5" hidden="1">'[2]7.2'!#REF!</definedName>
    <definedName name="s" localSheetId="6" hidden="1">'[2]7.2'!#REF!</definedName>
    <definedName name="s" localSheetId="7" hidden="1">'[2]7.2'!#REF!</definedName>
    <definedName name="s" localSheetId="9" hidden="1">'[2]7.2'!#REF!</definedName>
    <definedName name="s" localSheetId="10" hidden="1">'[2]7.2'!#REF!</definedName>
    <definedName name="s" localSheetId="11" hidden="1">'[2]7.2'!#REF!</definedName>
    <definedName name="s" hidden="1">'[2]7.2'!#REF!</definedName>
  </definedNames>
  <calcPr calcId="152511"/>
</workbook>
</file>

<file path=xl/calcChain.xml><?xml version="1.0" encoding="utf-8"?>
<calcChain xmlns="http://schemas.openxmlformats.org/spreadsheetml/2006/main">
  <c r="D14" i="13" l="1"/>
  <c r="D39" i="12"/>
  <c r="E39" i="12" l="1"/>
  <c r="E30" i="12"/>
  <c r="F39" i="12"/>
  <c r="F43" i="11" l="1"/>
  <c r="F36" i="11"/>
  <c r="M14" i="2" l="1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 l="1"/>
  <c r="F12" i="8"/>
  <c r="F12" i="7"/>
  <c r="F12" i="6"/>
  <c r="F12" i="4"/>
  <c r="H11" i="3"/>
  <c r="G11" i="3"/>
  <c r="I11" i="3"/>
  <c r="F27" i="13"/>
  <c r="F14" i="13"/>
  <c r="F30" i="12"/>
  <c r="F18" i="12"/>
  <c r="F14" i="12"/>
  <c r="F23" i="11"/>
  <c r="F14" i="11"/>
  <c r="F14" i="9"/>
  <c r="F25" i="9"/>
  <c r="F38" i="9"/>
  <c r="F50" i="9"/>
  <c r="N14" i="2"/>
  <c r="I14" i="2"/>
  <c r="H17" i="5"/>
  <c r="H40" i="5"/>
  <c r="D38" i="9" l="1"/>
  <c r="E38" i="9"/>
  <c r="E14" i="13" l="1"/>
  <c r="E27" i="13"/>
  <c r="D27" i="13"/>
  <c r="D30" i="12"/>
  <c r="E18" i="12"/>
  <c r="D18" i="12"/>
  <c r="E14" i="12"/>
  <c r="D14" i="12"/>
  <c r="D36" i="11"/>
  <c r="E36" i="11"/>
  <c r="E43" i="11"/>
  <c r="D43" i="11"/>
  <c r="E23" i="11"/>
  <c r="D23" i="11"/>
  <c r="E14" i="11"/>
  <c r="D14" i="11"/>
  <c r="D50" i="9"/>
  <c r="E50" i="9"/>
  <c r="D25" i="9"/>
  <c r="E25" i="9"/>
  <c r="D14" i="9"/>
  <c r="E14" i="9"/>
  <c r="D12" i="8" l="1"/>
  <c r="E12" i="8"/>
  <c r="E12" i="7"/>
  <c r="D12" i="7"/>
  <c r="D12" i="6"/>
  <c r="E12" i="6"/>
  <c r="D12" i="4"/>
  <c r="E12" i="4"/>
  <c r="J14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H30" i="2"/>
  <c r="Q30" i="2" s="1"/>
  <c r="H16" i="2"/>
  <c r="H17" i="2"/>
  <c r="Q17" i="2" s="1"/>
  <c r="H18" i="2"/>
  <c r="H19" i="2"/>
  <c r="Q19" i="2" s="1"/>
  <c r="H20" i="2"/>
  <c r="H21" i="2"/>
  <c r="Q21" i="2" s="1"/>
  <c r="H22" i="2"/>
  <c r="H23" i="2"/>
  <c r="Q23" i="2" s="1"/>
  <c r="H24" i="2"/>
  <c r="Q24" i="2" s="1"/>
  <c r="H25" i="2"/>
  <c r="Q25" i="2" s="1"/>
  <c r="H26" i="2"/>
  <c r="Q26" i="2" s="1"/>
  <c r="H27" i="2"/>
  <c r="Q27" i="2" s="1"/>
  <c r="H28" i="2"/>
  <c r="Q28" i="2" s="1"/>
  <c r="H29" i="2"/>
  <c r="Q29" i="2" s="1"/>
  <c r="H15" i="2"/>
  <c r="Q15" i="2" s="1"/>
  <c r="G40" i="5"/>
  <c r="G17" i="5"/>
  <c r="Q22" i="2" l="1"/>
  <c r="Q20" i="2"/>
  <c r="Q18" i="2"/>
  <c r="Q16" i="2"/>
  <c r="H14" i="2"/>
  <c r="F40" i="5"/>
  <c r="D11" i="3" l="1"/>
  <c r="E11" i="3"/>
  <c r="F14" i="2"/>
  <c r="E14" i="2"/>
  <c r="F17" i="5"/>
  <c r="D14" i="2" l="1"/>
  <c r="Q14" i="2" s="1"/>
  <c r="K14" i="2" l="1"/>
  <c r="G14" i="2" l="1"/>
  <c r="E28" i="1"/>
  <c r="F28" i="1"/>
  <c r="D28" i="1"/>
</calcChain>
</file>

<file path=xl/sharedStrings.xml><?xml version="1.0" encoding="utf-8"?>
<sst xmlns="http://schemas.openxmlformats.org/spreadsheetml/2006/main" count="440" uniqueCount="312">
  <si>
    <t>Source: National Anti-Drugs Agency</t>
  </si>
  <si>
    <t>Sumber: Agensi Antidadah Kebangsaan</t>
  </si>
  <si>
    <r>
      <t xml:space="preserve">Jumlah
</t>
    </r>
    <r>
      <rPr>
        <i/>
        <sz val="11"/>
        <rFont val="Arial"/>
        <family val="2"/>
      </rPr>
      <t>Total</t>
    </r>
  </si>
  <si>
    <t>Pusat Integrasi Klien</t>
  </si>
  <si>
    <t>Caring Community House</t>
  </si>
  <si>
    <t>Cure &amp; Care Services Centre</t>
  </si>
  <si>
    <t>Cure &amp; Care Vocational Centre</t>
  </si>
  <si>
    <t>Klinik Cure &amp; Care 1 Malaysia</t>
  </si>
  <si>
    <t>Cure &amp; Care Rehabilitation Centre</t>
  </si>
  <si>
    <t>AADK Daerah</t>
  </si>
  <si>
    <r>
      <t xml:space="preserve">Perkhidmatan pemulihan
</t>
    </r>
    <r>
      <rPr>
        <i/>
        <sz val="11"/>
        <rFont val="Arial"/>
        <family val="2"/>
      </rPr>
      <t>Recovery service</t>
    </r>
  </si>
  <si>
    <t xml:space="preserve">   Refers to CCRC &amp; clinic C&amp;C</t>
  </si>
  <si>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 Merujuk kepada CCRC &amp; klinik C&amp;C</t>
    </r>
  </si>
  <si>
    <t>Jadual 2.1</t>
  </si>
  <si>
    <t>Table 2.1</t>
  </si>
  <si>
    <t xml:space="preserve">: Penagih dadah yang berada di bawah perkhidmatan rawatan dan pemulihan, </t>
  </si>
  <si>
    <t>Jadual 2.2</t>
  </si>
  <si>
    <t>Table 2.2</t>
  </si>
  <si>
    <r>
      <rPr>
        <b/>
        <sz val="11"/>
        <rFont val="Arial"/>
        <family val="2"/>
      </rPr>
      <t>Perkhidmatan pemulihan dalam komuniti</t>
    </r>
    <r>
      <rPr>
        <b/>
        <vertAlign val="superscript"/>
        <sz val="11"/>
        <rFont val="Arial"/>
        <family val="2"/>
      </rPr>
      <t xml:space="preserve">2
</t>
    </r>
    <r>
      <rPr>
        <i/>
        <sz val="11"/>
        <rFont val="Arial"/>
        <family val="2"/>
      </rPr>
      <t>Rehabilitation services in community</t>
    </r>
  </si>
  <si>
    <t>Jadual 2.3</t>
  </si>
  <si>
    <t>Table 2.3</t>
  </si>
  <si>
    <t>Jumlah</t>
  </si>
  <si>
    <t>Lelaki</t>
  </si>
  <si>
    <t>Perempuan</t>
  </si>
  <si>
    <t>Malaysia</t>
  </si>
  <si>
    <t>Johor</t>
  </si>
  <si>
    <t>Kedah</t>
  </si>
  <si>
    <t>Kelantan</t>
  </si>
  <si>
    <t>Melaka</t>
  </si>
  <si>
    <t>Negeri Sembilan</t>
  </si>
  <si>
    <t>Pahang</t>
  </si>
  <si>
    <t>Perak</t>
  </si>
  <si>
    <t>Perlis</t>
  </si>
  <si>
    <t>Pulau Pinang</t>
  </si>
  <si>
    <t>Sabah</t>
  </si>
  <si>
    <t>Sarawak</t>
  </si>
  <si>
    <t>Selangor</t>
  </si>
  <si>
    <t>Terengganu</t>
  </si>
  <si>
    <t>W.P. Kuala Lumpur</t>
  </si>
  <si>
    <t>W.P. Labuan</t>
  </si>
  <si>
    <t>W.P. Putrajaya</t>
  </si>
  <si>
    <t>Jadual 2.4</t>
  </si>
  <si>
    <t>Table 2.4</t>
  </si>
  <si>
    <t>&lt; 13</t>
  </si>
  <si>
    <t>-</t>
  </si>
  <si>
    <t>13−15</t>
  </si>
  <si>
    <t>16−19</t>
  </si>
  <si>
    <t>20−24</t>
  </si>
  <si>
    <t>25−29</t>
  </si>
  <si>
    <t>30−34</t>
  </si>
  <si>
    <t>35−39</t>
  </si>
  <si>
    <t>40+</t>
  </si>
  <si>
    <t>a</t>
  </si>
  <si>
    <t>b</t>
  </si>
  <si>
    <t>Merujuk kepada Syabu, Ice &amp; Batu</t>
  </si>
  <si>
    <t>Refers to Syabu, Ice &amp; Stone</t>
  </si>
  <si>
    <t>c</t>
  </si>
  <si>
    <t>Merujuk kepada Pil Kuda, Pil YABA, Pil YAMA &amp; Pil Bom</t>
  </si>
  <si>
    <t>Refers to Kuda Pills, Yaba Pills, YAMA Pills &amp; Bom Pills</t>
  </si>
  <si>
    <t>d</t>
  </si>
  <si>
    <t>Termasuk Ganja, Hashish &amp; Marijuana</t>
  </si>
  <si>
    <t>Includes Cannabis, Hashish and Marijauna</t>
  </si>
  <si>
    <t>e</t>
  </si>
  <si>
    <t xml:space="preserve">Merujuk kepada Ecstasy dan Amfetamin  </t>
  </si>
  <si>
    <t>Refers to Ecstacy and Amphetamine</t>
  </si>
  <si>
    <t>f</t>
  </si>
  <si>
    <t>g</t>
  </si>
  <si>
    <t>Termasuk Daun ketum, Depressen, Dissoaciative, Hallucinogens, Inhalan dan lain-lain</t>
  </si>
  <si>
    <t>Includes Mitragyna, Depressen, Dissoaciative, Hallucinogens, Inhalan and others</t>
  </si>
  <si>
    <t>Cure &amp; Care 1 Malaysia Clinic</t>
  </si>
  <si>
    <t>Client integration Centre</t>
  </si>
  <si>
    <r>
      <rPr>
        <b/>
        <sz val="11"/>
        <rFont val="Arial"/>
        <family val="2"/>
      </rPr>
      <t>Perkhidmatan pemulihan dalam institusi</t>
    </r>
    <r>
      <rPr>
        <b/>
        <vertAlign val="superscript"/>
        <sz val="11"/>
        <rFont val="Arial"/>
        <family val="2"/>
      </rPr>
      <t xml:space="preserve">1
 </t>
    </r>
    <r>
      <rPr>
        <i/>
        <sz val="11"/>
        <rFont val="Arial"/>
        <family val="2"/>
      </rPr>
      <t>Rehabilitation services in institution</t>
    </r>
  </si>
  <si>
    <t>Jumlah
Total</t>
  </si>
  <si>
    <t xml:space="preserve">   Refers to AADK District &amp; advanced care center monitoring</t>
  </si>
  <si>
    <t>Total</t>
  </si>
  <si>
    <t>Male</t>
  </si>
  <si>
    <t>Female</t>
  </si>
  <si>
    <t>Merujuk kepada Heroin dan Morfin</t>
  </si>
  <si>
    <t>Refers to Heroine and Morphine</t>
  </si>
  <si>
    <t>Termasuk Benzodiazepine, Pil Psikotropik &amp; Eramin5</t>
  </si>
  <si>
    <t>Includes Benzodiazepine, Psychotropic Pills &amp; Eramine5</t>
  </si>
  <si>
    <t>This is because drug addicts are poly drug users.</t>
  </si>
  <si>
    <r>
      <t xml:space="preserve">Fasiliti 
</t>
    </r>
    <r>
      <rPr>
        <i/>
        <sz val="11"/>
        <rFont val="Arial"/>
        <family val="2"/>
      </rPr>
      <t>Facility</t>
    </r>
  </si>
  <si>
    <r>
      <rPr>
        <b/>
        <vertAlign val="superscript"/>
        <sz val="9"/>
        <rFont val="Arial"/>
        <family val="2"/>
      </rPr>
      <t>2</t>
    </r>
    <r>
      <rPr>
        <b/>
        <sz val="9"/>
        <rFont val="Arial"/>
        <family val="2"/>
      </rPr>
      <t xml:space="preserve"> Merujuk kepada pengawasan AADK Daerah &amp; pusat jagaan lanjutan AADK</t>
    </r>
  </si>
  <si>
    <r>
      <t xml:space="preserve">  Malaysia, 2015</t>
    </r>
    <r>
      <rPr>
        <b/>
        <sz val="11"/>
        <rFont val="Calibri"/>
        <family val="2"/>
      </rPr>
      <t>─</t>
    </r>
    <r>
      <rPr>
        <b/>
        <sz val="11"/>
        <rFont val="Arial"/>
        <family val="2"/>
      </rPr>
      <t>2017</t>
    </r>
  </si>
  <si>
    <r>
      <t>: Bilangan fasiliti, Malaysia, 2015</t>
    </r>
    <r>
      <rPr>
        <b/>
        <sz val="11"/>
        <rFont val="Calibri"/>
        <family val="2"/>
      </rPr>
      <t>─</t>
    </r>
    <r>
      <rPr>
        <b/>
        <sz val="11"/>
        <rFont val="Arial"/>
        <family val="2"/>
      </rPr>
      <t>2017</t>
    </r>
  </si>
  <si>
    <r>
      <t>: Number of facilities, Malaysia, 2015</t>
    </r>
    <r>
      <rPr>
        <sz val="11"/>
        <rFont val="Calibri"/>
        <family val="2"/>
      </rPr>
      <t>─</t>
    </r>
    <r>
      <rPr>
        <i/>
        <sz val="11"/>
        <rFont val="Arial"/>
        <family val="2"/>
      </rPr>
      <t>2017</t>
    </r>
  </si>
  <si>
    <r>
      <t>: Drug addicts under the treatment and rehabilitation services, Malaysia, 2015</t>
    </r>
    <r>
      <rPr>
        <sz val="11"/>
        <rFont val="Calibri"/>
        <family val="2"/>
      </rPr>
      <t>─</t>
    </r>
    <r>
      <rPr>
        <i/>
        <sz val="11"/>
        <rFont val="Arial"/>
        <family val="2"/>
      </rPr>
      <t>2017</t>
    </r>
  </si>
  <si>
    <t xml:space="preserve">: Bilangan fasiliti Agensi Antidadah Kebangsaan (AADK) dan penagih dadah yang </t>
  </si>
  <si>
    <t xml:space="preserve">: Number of National Anti-Drugs Agency (NADA) facilities and drug addicts detected by </t>
  </si>
  <si>
    <t xml:space="preserve"> </t>
  </si>
  <si>
    <t>Perkara</t>
  </si>
  <si>
    <t>Items</t>
  </si>
  <si>
    <t>Fasiliti AADK</t>
  </si>
  <si>
    <t>NADA facilities</t>
  </si>
  <si>
    <t>AADK daerah</t>
  </si>
  <si>
    <t>NADA's district  office</t>
  </si>
  <si>
    <t>Unit antidadah sempadan</t>
  </si>
  <si>
    <t>Anti-drugs border unit</t>
  </si>
  <si>
    <t>Pusat Integrasi Klien (PIK)</t>
  </si>
  <si>
    <t>Client Integration Centre</t>
  </si>
  <si>
    <t xml:space="preserve">Penagih yang dikesan dan berada di bawah perkhidmatan </t>
  </si>
  <si>
    <t>Drug addicts detected and under services</t>
  </si>
  <si>
    <t>Perkhidmatan pemulihan dalam institusi (CCRC &amp; Klinik C&amp;C 1Malaysia)</t>
  </si>
  <si>
    <t>(Rehabilitation services in institution (CCRC and C&amp;C 1Malaysia Clinic)</t>
  </si>
  <si>
    <t>Perkhidmatan pemulihan dalam komuniti (Pengawasan - AADK daerah &amp; pusat jagaan lanjutan AADK)</t>
  </si>
  <si>
    <t>Rehabilitation services in community (Monitoring - NADA district  office &amp; NADA advanced care centre )</t>
  </si>
  <si>
    <r>
      <rPr>
        <i/>
        <sz val="10"/>
        <rFont val="Arial"/>
        <family val="2"/>
      </rPr>
      <t xml:space="preserve">Cure &amp; Care Rehabilitation Centre </t>
    </r>
    <r>
      <rPr>
        <sz val="10"/>
        <rFont val="Arial"/>
        <family val="2"/>
      </rPr>
      <t xml:space="preserve">(CCRC) </t>
    </r>
  </si>
  <si>
    <r>
      <t xml:space="preserve">Klinik </t>
    </r>
    <r>
      <rPr>
        <b/>
        <i/>
        <sz val="10"/>
        <rFont val="Arial"/>
        <family val="2"/>
      </rPr>
      <t>Cure &amp; Care</t>
    </r>
    <r>
      <rPr>
        <b/>
        <sz val="10"/>
        <rFont val="Arial"/>
        <family val="2"/>
      </rPr>
      <t xml:space="preserve"> 1Malaysia</t>
    </r>
  </si>
  <si>
    <r>
      <rPr>
        <i/>
        <sz val="10"/>
        <rFont val="Arial"/>
        <family val="2"/>
      </rPr>
      <t xml:space="preserve">Cure &amp; Care Vocational Centre </t>
    </r>
    <r>
      <rPr>
        <sz val="10"/>
        <rFont val="Arial"/>
        <family val="2"/>
      </rPr>
      <t xml:space="preserve">(CCVC) </t>
    </r>
  </si>
  <si>
    <r>
      <rPr>
        <i/>
        <sz val="10"/>
        <rFont val="Arial"/>
        <family val="2"/>
      </rPr>
      <t>Cure &amp; Care Services Centre</t>
    </r>
    <r>
      <rPr>
        <sz val="10"/>
        <rFont val="Arial"/>
        <family val="2"/>
      </rPr>
      <t xml:space="preserve"> (CCSC) </t>
    </r>
  </si>
  <si>
    <r>
      <rPr>
        <i/>
        <sz val="10"/>
        <rFont val="Arial"/>
        <family val="2"/>
      </rPr>
      <t>Caring Community House</t>
    </r>
    <r>
      <rPr>
        <sz val="10"/>
        <rFont val="Arial"/>
        <family val="2"/>
      </rPr>
      <t xml:space="preserve"> (CCH)</t>
    </r>
  </si>
  <si>
    <r>
      <t xml:space="preserve">Negeri
</t>
    </r>
    <r>
      <rPr>
        <i/>
        <sz val="10"/>
        <rFont val="Arial"/>
        <family val="2"/>
      </rPr>
      <t>State</t>
    </r>
  </si>
  <si>
    <r>
      <t xml:space="preserve">Kumpulan umur
</t>
    </r>
    <r>
      <rPr>
        <i/>
        <sz val="10"/>
        <rFont val="Arial"/>
        <family val="2"/>
      </rPr>
      <t>Age group</t>
    </r>
  </si>
  <si>
    <r>
      <t xml:space="preserve">Jumlah
</t>
    </r>
    <r>
      <rPr>
        <i/>
        <sz val="10"/>
        <rFont val="Arial"/>
        <family val="2"/>
      </rPr>
      <t>Total</t>
    </r>
  </si>
  <si>
    <r>
      <t xml:space="preserve">Jenis dadah
</t>
    </r>
    <r>
      <rPr>
        <i/>
        <sz val="10"/>
        <rFont val="Arial"/>
        <family val="2"/>
      </rPr>
      <t>Type of drug</t>
    </r>
  </si>
  <si>
    <r>
      <t>Opiat</t>
    </r>
    <r>
      <rPr>
        <b/>
        <vertAlign val="superscript"/>
        <sz val="10"/>
        <rFont val="Arial"/>
        <family val="2"/>
      </rPr>
      <t>a</t>
    </r>
    <r>
      <rPr>
        <b/>
        <sz val="10"/>
        <rFont val="Arial"/>
        <family val="2"/>
      </rPr>
      <t xml:space="preserve"> 
</t>
    </r>
    <r>
      <rPr>
        <i/>
        <sz val="10"/>
        <rFont val="Arial"/>
        <family val="2"/>
      </rPr>
      <t>Opiate</t>
    </r>
  </si>
  <si>
    <r>
      <t>Methamphetamin (kristal)</t>
    </r>
    <r>
      <rPr>
        <b/>
        <vertAlign val="superscript"/>
        <sz val="10"/>
        <rFont val="Arial"/>
        <family val="2"/>
      </rPr>
      <t xml:space="preserve">b
</t>
    </r>
    <r>
      <rPr>
        <i/>
        <sz val="10"/>
        <rFont val="Arial"/>
        <family val="2"/>
      </rPr>
      <t>Methamphetamine (crystalline)</t>
    </r>
  </si>
  <si>
    <r>
      <t>Ganja</t>
    </r>
    <r>
      <rPr>
        <b/>
        <vertAlign val="superscript"/>
        <sz val="10"/>
        <rFont val="Arial"/>
        <family val="2"/>
      </rPr>
      <t>d</t>
    </r>
    <r>
      <rPr>
        <b/>
        <sz val="10"/>
        <rFont val="Arial"/>
        <family val="2"/>
      </rPr>
      <t xml:space="preserve">
</t>
    </r>
    <r>
      <rPr>
        <i/>
        <sz val="10"/>
        <rFont val="Arial"/>
        <family val="2"/>
      </rPr>
      <t>Marijuana</t>
    </r>
  </si>
  <si>
    <r>
      <t xml:space="preserve">Candu
</t>
    </r>
    <r>
      <rPr>
        <i/>
        <sz val="10"/>
        <rFont val="Arial"/>
        <family val="2"/>
      </rPr>
      <t>Opium</t>
    </r>
  </si>
  <si>
    <r>
      <t>Stimulan jenis amfetamin</t>
    </r>
    <r>
      <rPr>
        <b/>
        <vertAlign val="superscript"/>
        <sz val="10"/>
        <rFont val="Arial"/>
        <family val="2"/>
      </rPr>
      <t xml:space="preserve">e
</t>
    </r>
    <r>
      <rPr>
        <i/>
        <sz val="10"/>
        <rFont val="Arial"/>
        <family val="2"/>
      </rPr>
      <t>Amphetamine-type stimulants</t>
    </r>
    <r>
      <rPr>
        <b/>
        <sz val="10"/>
        <rFont val="Arial"/>
        <family val="2"/>
      </rPr>
      <t xml:space="preserve"> (ATS)</t>
    </r>
  </si>
  <si>
    <r>
      <t>Pil Psikotropik</t>
    </r>
    <r>
      <rPr>
        <b/>
        <vertAlign val="superscript"/>
        <sz val="10"/>
        <rFont val="Arial"/>
        <family val="2"/>
      </rPr>
      <t>f</t>
    </r>
    <r>
      <rPr>
        <b/>
        <sz val="10"/>
        <rFont val="Arial"/>
        <family val="2"/>
      </rPr>
      <t xml:space="preserve">
</t>
    </r>
    <r>
      <rPr>
        <i/>
        <sz val="10"/>
        <rFont val="Arial"/>
        <family val="2"/>
      </rPr>
      <t>Psychotropic Pill</t>
    </r>
  </si>
  <si>
    <r>
      <t>Lain-lain</t>
    </r>
    <r>
      <rPr>
        <b/>
        <vertAlign val="superscript"/>
        <sz val="10"/>
        <rFont val="Arial"/>
        <family val="2"/>
      </rPr>
      <t xml:space="preserve">g
</t>
    </r>
    <r>
      <rPr>
        <i/>
        <sz val="10"/>
        <rFont val="Arial"/>
        <family val="2"/>
      </rPr>
      <t>Others</t>
    </r>
  </si>
  <si>
    <r>
      <t>Methamphetamin (pil)</t>
    </r>
    <r>
      <rPr>
        <b/>
        <vertAlign val="superscript"/>
        <sz val="10"/>
        <rFont val="Arial"/>
        <family val="2"/>
      </rPr>
      <t xml:space="preserve">c
</t>
    </r>
    <r>
      <rPr>
        <i/>
        <sz val="10"/>
        <rFont val="Arial"/>
        <family val="2"/>
      </rPr>
      <t>Methamphetamine (pills)</t>
    </r>
  </si>
  <si>
    <t xml:space="preserve">Data bilangan penagih dadah mengikut jenis penagihan dadah tidak semestinya menyamai jumlah penagih dadah </t>
  </si>
  <si>
    <t>DADAH</t>
  </si>
  <si>
    <t>DRUGS</t>
  </si>
  <si>
    <t>Jadual 2.5</t>
  </si>
  <si>
    <t>Table 2.5</t>
  </si>
  <si>
    <t>Jadual 2.6</t>
  </si>
  <si>
    <t>Table 2.6</t>
  </si>
  <si>
    <t xml:space="preserve">1. Pribumi Sabah merujuk kepada semua etnik di Sabah </t>
  </si>
  <si>
    <t>2. Pribumi Sarawak merujuk kepada semua etnik di Sarawak</t>
  </si>
  <si>
    <r>
      <t xml:space="preserve">Kumpulan etnik
</t>
    </r>
    <r>
      <rPr>
        <i/>
        <sz val="10"/>
        <rFont val="Arial"/>
        <family val="2"/>
      </rPr>
      <t>Ethnic group</t>
    </r>
  </si>
  <si>
    <r>
      <rPr>
        <b/>
        <sz val="10"/>
        <rFont val="Arial"/>
        <family val="2"/>
      </rPr>
      <t>Melayu/</t>
    </r>
    <r>
      <rPr>
        <i/>
        <sz val="10"/>
        <rFont val="Arial"/>
        <family val="2"/>
      </rPr>
      <t>Malay</t>
    </r>
  </si>
  <si>
    <r>
      <rPr>
        <b/>
        <sz val="10"/>
        <rFont val="Arial"/>
        <family val="2"/>
      </rPr>
      <t>Cina/</t>
    </r>
    <r>
      <rPr>
        <sz val="10"/>
        <rFont val="Arial"/>
        <family val="2"/>
      </rPr>
      <t xml:space="preserve"> </t>
    </r>
    <r>
      <rPr>
        <i/>
        <sz val="10"/>
        <rFont val="Arial"/>
        <family val="2"/>
      </rPr>
      <t>Chinese</t>
    </r>
  </si>
  <si>
    <r>
      <rPr>
        <b/>
        <sz val="10"/>
        <rFont val="Arial"/>
        <family val="2"/>
      </rPr>
      <t>India/</t>
    </r>
    <r>
      <rPr>
        <sz val="10"/>
        <rFont val="Arial"/>
        <family val="2"/>
      </rPr>
      <t xml:space="preserve"> </t>
    </r>
    <r>
      <rPr>
        <i/>
        <sz val="10"/>
        <rFont val="Arial"/>
        <family val="2"/>
      </rPr>
      <t>Indian</t>
    </r>
  </si>
  <si>
    <r>
      <rPr>
        <b/>
        <sz val="10"/>
        <rFont val="Arial"/>
        <family val="2"/>
      </rPr>
      <t>Lain-lain</t>
    </r>
    <r>
      <rPr>
        <sz val="10"/>
        <rFont val="Arial"/>
        <family val="2"/>
      </rPr>
      <t xml:space="preserve">
</t>
    </r>
    <r>
      <rPr>
        <i/>
        <sz val="10"/>
        <rFont val="Arial"/>
        <family val="2"/>
      </rPr>
      <t>Others</t>
    </r>
  </si>
  <si>
    <t xml:space="preserve">Diploma
</t>
  </si>
  <si>
    <t>Others</t>
  </si>
  <si>
    <r>
      <t xml:space="preserve">Kelulusan akademik </t>
    </r>
    <r>
      <rPr>
        <i/>
        <sz val="10"/>
        <rFont val="Arial"/>
        <family val="2"/>
      </rPr>
      <t>Academic qualification</t>
    </r>
  </si>
  <si>
    <r>
      <rPr>
        <b/>
        <sz val="10"/>
        <rFont val="Arial"/>
        <family val="2"/>
      </rPr>
      <t>Tidak Bersekolah</t>
    </r>
    <r>
      <rPr>
        <sz val="10"/>
        <rFont val="Arial"/>
        <family val="2"/>
      </rPr>
      <t xml:space="preserve">
</t>
    </r>
    <r>
      <rPr>
        <i/>
        <sz val="10"/>
        <rFont val="Arial"/>
        <family val="2"/>
      </rPr>
      <t>No Schooling</t>
    </r>
  </si>
  <si>
    <r>
      <rPr>
        <b/>
        <sz val="10"/>
        <rFont val="Arial"/>
        <family val="2"/>
      </rPr>
      <t>Sekolah Rendah</t>
    </r>
    <r>
      <rPr>
        <sz val="10"/>
        <rFont val="Arial"/>
        <family val="2"/>
      </rPr>
      <t xml:space="preserve">
</t>
    </r>
    <r>
      <rPr>
        <i/>
        <sz val="10"/>
        <rFont val="Arial"/>
        <family val="2"/>
      </rPr>
      <t>Primary School</t>
    </r>
  </si>
  <si>
    <r>
      <t>Lain-lain</t>
    </r>
    <r>
      <rPr>
        <b/>
        <vertAlign val="superscript"/>
        <sz val="10"/>
        <rFont val="Arial"/>
        <family val="2"/>
      </rPr>
      <t>a</t>
    </r>
    <r>
      <rPr>
        <b/>
        <sz val="10"/>
        <rFont val="Arial"/>
        <family val="2"/>
      </rPr>
      <t xml:space="preserve">
</t>
    </r>
  </si>
  <si>
    <r>
      <rPr>
        <b/>
        <sz val="8"/>
        <rFont val="Arial"/>
        <family val="2"/>
      </rPr>
      <t xml:space="preserve">Nota/ </t>
    </r>
    <r>
      <rPr>
        <i/>
        <sz val="8"/>
        <rFont val="Arial"/>
        <family val="2"/>
      </rPr>
      <t>Note</t>
    </r>
    <r>
      <rPr>
        <sz val="8"/>
        <rFont val="Arial"/>
        <family val="2"/>
      </rPr>
      <t>:</t>
    </r>
  </si>
  <si>
    <t xml:space="preserve">   Includes Government Servant</t>
  </si>
  <si>
    <r>
      <rPr>
        <b/>
        <sz val="10"/>
        <rFont val="Arial"/>
        <family val="2"/>
      </rPr>
      <t>Binaan</t>
    </r>
    <r>
      <rPr>
        <sz val="10"/>
        <rFont val="Arial"/>
        <family val="2"/>
      </rPr>
      <t xml:space="preserve">
</t>
    </r>
    <r>
      <rPr>
        <i/>
        <sz val="10"/>
        <rFont val="Arial"/>
        <family val="2"/>
      </rPr>
      <t>Construction</t>
    </r>
  </si>
  <si>
    <r>
      <rPr>
        <b/>
        <sz val="10"/>
        <rFont val="Arial"/>
        <family val="2"/>
      </rPr>
      <t>Hiburan</t>
    </r>
    <r>
      <rPr>
        <sz val="10"/>
        <rFont val="Arial"/>
        <family val="2"/>
      </rPr>
      <t xml:space="preserve">
</t>
    </r>
    <r>
      <rPr>
        <i/>
        <sz val="10"/>
        <rFont val="Arial"/>
        <family val="2"/>
      </rPr>
      <t>Entertainment</t>
    </r>
  </si>
  <si>
    <r>
      <rPr>
        <b/>
        <sz val="10"/>
        <rFont val="Arial"/>
        <family val="2"/>
      </rPr>
      <t>Jualan</t>
    </r>
    <r>
      <rPr>
        <sz val="10"/>
        <rFont val="Arial"/>
        <family val="2"/>
      </rPr>
      <t xml:space="preserve">
</t>
    </r>
    <r>
      <rPr>
        <i/>
        <sz val="10"/>
        <rFont val="Arial"/>
        <family val="2"/>
      </rPr>
      <t>Sales</t>
    </r>
  </si>
  <si>
    <r>
      <rPr>
        <b/>
        <sz val="10"/>
        <rFont val="Arial"/>
        <family val="2"/>
      </rPr>
      <t>Penganggur</t>
    </r>
    <r>
      <rPr>
        <sz val="10"/>
        <rFont val="Arial"/>
        <family val="2"/>
      </rPr>
      <t xml:space="preserve">
</t>
    </r>
    <r>
      <rPr>
        <i/>
        <sz val="10"/>
        <rFont val="Arial"/>
        <family val="2"/>
      </rPr>
      <t>Unemployed</t>
    </r>
  </si>
  <si>
    <r>
      <rPr>
        <b/>
        <sz val="10"/>
        <rFont val="Arial"/>
        <family val="2"/>
      </rPr>
      <t>Pengangkutan</t>
    </r>
    <r>
      <rPr>
        <sz val="10"/>
        <rFont val="Arial"/>
        <family val="2"/>
      </rPr>
      <t xml:space="preserve">
</t>
    </r>
    <r>
      <rPr>
        <i/>
        <sz val="10"/>
        <rFont val="Arial"/>
        <family val="2"/>
      </rPr>
      <t>Transportation</t>
    </r>
  </si>
  <si>
    <r>
      <rPr>
        <b/>
        <sz val="10"/>
        <rFont val="Arial"/>
        <family val="2"/>
      </rPr>
      <t>Pengurusan</t>
    </r>
    <r>
      <rPr>
        <b/>
        <vertAlign val="superscript"/>
        <sz val="10"/>
        <rFont val="Arial"/>
        <family val="2"/>
      </rPr>
      <t>a</t>
    </r>
    <r>
      <rPr>
        <sz val="10"/>
        <rFont val="Arial"/>
        <family val="2"/>
      </rPr>
      <t xml:space="preserve">
</t>
    </r>
    <r>
      <rPr>
        <i/>
        <sz val="10"/>
        <rFont val="Arial"/>
        <family val="2"/>
      </rPr>
      <t>Management</t>
    </r>
  </si>
  <si>
    <r>
      <rPr>
        <b/>
        <sz val="10"/>
        <rFont val="Arial"/>
        <family val="2"/>
      </rPr>
      <t>Penuntut</t>
    </r>
    <r>
      <rPr>
        <sz val="10"/>
        <rFont val="Arial"/>
        <family val="2"/>
      </rPr>
      <t xml:space="preserve">
</t>
    </r>
    <r>
      <rPr>
        <i/>
        <sz val="10"/>
        <rFont val="Arial"/>
        <family val="2"/>
      </rPr>
      <t>Student</t>
    </r>
  </si>
  <si>
    <r>
      <rPr>
        <b/>
        <sz val="9"/>
        <rFont val="Arial"/>
        <family val="2"/>
      </rPr>
      <t xml:space="preserve">Nota/ </t>
    </r>
    <r>
      <rPr>
        <i/>
        <sz val="9"/>
        <rFont val="Arial"/>
        <family val="2"/>
      </rPr>
      <t>Note</t>
    </r>
    <r>
      <rPr>
        <sz val="9"/>
        <rFont val="Arial"/>
        <family val="2"/>
      </rPr>
      <t>:</t>
    </r>
  </si>
  <si>
    <r>
      <rPr>
        <b/>
        <vertAlign val="superscript"/>
        <sz val="9"/>
        <rFont val="Arial"/>
        <family val="2"/>
      </rPr>
      <t>a</t>
    </r>
    <r>
      <rPr>
        <b/>
        <sz val="9"/>
        <rFont val="Arial"/>
        <family val="2"/>
      </rPr>
      <t xml:space="preserve"> Termasuk Penjawat Awam</t>
    </r>
  </si>
  <si>
    <t>Jadual 2.7</t>
  </si>
  <si>
    <t>Table 2.7</t>
  </si>
  <si>
    <r>
      <rPr>
        <b/>
        <sz val="10"/>
        <rFont val="Arial"/>
        <family val="2"/>
      </rPr>
      <t>Sarjana Muda/Sarjana/PhD</t>
    </r>
    <r>
      <rPr>
        <sz val="10"/>
        <rFont val="Arial"/>
        <family val="2"/>
      </rPr>
      <t xml:space="preserve">
</t>
    </r>
    <r>
      <rPr>
        <i/>
        <sz val="10"/>
        <rFont val="Arial"/>
        <family val="2"/>
      </rPr>
      <t>Degree/Masters/PhD</t>
    </r>
  </si>
  <si>
    <t>Sumber: Agensi Antidadah Kebangsaan Malaysia</t>
  </si>
  <si>
    <t xml:space="preserve"> Source: National Anti-Drugs Agency Malaysia</t>
  </si>
  <si>
    <r>
      <rPr>
        <b/>
        <sz val="8"/>
        <rFont val="Arial"/>
        <family val="2"/>
      </rPr>
      <t>Nota/</t>
    </r>
    <r>
      <rPr>
        <i/>
        <sz val="8"/>
        <rFont val="Arial"/>
        <family val="2"/>
      </rPr>
      <t>Notes</t>
    </r>
    <r>
      <rPr>
        <sz val="8"/>
        <rFont val="Arial"/>
        <family val="2"/>
      </rPr>
      <t>:</t>
    </r>
  </si>
  <si>
    <r>
      <t xml:space="preserve">Pribumi Sabah
</t>
    </r>
    <r>
      <rPr>
        <i/>
        <sz val="10"/>
        <rFont val="Arial"/>
        <family val="2"/>
      </rPr>
      <t>Indigenous Sabah</t>
    </r>
  </si>
  <si>
    <r>
      <t xml:space="preserve">Pribumi Sarawak
</t>
    </r>
    <r>
      <rPr>
        <i/>
        <sz val="10"/>
        <rFont val="Arial"/>
        <family val="2"/>
      </rPr>
      <t>Indigenous Sarawak</t>
    </r>
  </si>
  <si>
    <t xml:space="preserve">    Indigenous Sabah refers to all ethnic in Sabah </t>
  </si>
  <si>
    <t xml:space="preserve">    Indigenous Sarawak refers to all ethnic in Sarawak</t>
  </si>
  <si>
    <r>
      <rPr>
        <b/>
        <sz val="10"/>
        <rFont val="Arial"/>
        <family val="2"/>
      </rPr>
      <t xml:space="preserve">PMR atau yang setaraf
</t>
    </r>
    <r>
      <rPr>
        <i/>
        <sz val="10"/>
        <rFont val="Arial"/>
        <family val="2"/>
      </rPr>
      <t>PMR or equivalent</t>
    </r>
    <r>
      <rPr>
        <sz val="10"/>
        <rFont val="Arial"/>
        <family val="2"/>
      </rPr>
      <t xml:space="preserve">
</t>
    </r>
  </si>
  <si>
    <r>
      <rPr>
        <b/>
        <sz val="10"/>
        <rFont val="Arial"/>
        <family val="2"/>
      </rPr>
      <t xml:space="preserve">SPM/SPMV atau yang  setaraf
</t>
    </r>
    <r>
      <rPr>
        <i/>
        <sz val="10"/>
        <rFont val="Arial"/>
        <family val="2"/>
      </rPr>
      <t>SPM/SPMV or equivalent</t>
    </r>
    <r>
      <rPr>
        <sz val="10"/>
        <rFont val="Arial"/>
        <family val="2"/>
      </rPr>
      <t xml:space="preserve">
</t>
    </r>
  </si>
  <si>
    <r>
      <rPr>
        <b/>
        <sz val="10"/>
        <rFont val="Arial"/>
        <family val="2"/>
      </rPr>
      <t xml:space="preserve">STPM atau yang  setaraf
</t>
    </r>
    <r>
      <rPr>
        <i/>
        <sz val="10"/>
        <rFont val="Arial"/>
        <family val="2"/>
      </rPr>
      <t>STPM or equivalent</t>
    </r>
    <r>
      <rPr>
        <sz val="10"/>
        <rFont val="Arial"/>
        <family val="2"/>
      </rPr>
      <t xml:space="preserve">
</t>
    </r>
  </si>
  <si>
    <r>
      <rPr>
        <b/>
        <vertAlign val="superscript"/>
        <sz val="8"/>
        <rFont val="Arial"/>
        <family val="2"/>
      </rPr>
      <t>a</t>
    </r>
    <r>
      <rPr>
        <b/>
        <sz val="8"/>
        <rFont val="Arial"/>
        <family val="2"/>
      </rPr>
      <t xml:space="preserve"> Termasuk Matrikulasi, Sijil Kemahiran Bukan MLVK Asas, Sijil Kemahiran Bukan MLVK Lanjutan, </t>
    </r>
  </si>
  <si>
    <t xml:space="preserve">  Sijil Kemahiran Bukan Teknikal; Sijil Kemahiran MLVK dan lain-lain sijil kemahiran yang berkaitan</t>
  </si>
  <si>
    <r>
      <t xml:space="preserve"> </t>
    </r>
    <r>
      <rPr>
        <b/>
        <sz val="10"/>
        <rFont val="Arial"/>
        <family val="2"/>
      </rPr>
      <t xml:space="preserve">    Rencam/Sambilan</t>
    </r>
    <r>
      <rPr>
        <sz val="10"/>
        <rFont val="Arial"/>
        <family val="2"/>
      </rPr>
      <t xml:space="preserve">
     Part time </t>
    </r>
    <r>
      <rPr>
        <i/>
        <sz val="10"/>
        <rFont val="Arial"/>
        <family val="2"/>
      </rPr>
      <t>Workers</t>
    </r>
  </si>
  <si>
    <r>
      <rPr>
        <b/>
        <sz val="10"/>
        <rFont val="Arial"/>
        <family val="2"/>
      </rPr>
      <t>Pengkeranian</t>
    </r>
    <r>
      <rPr>
        <sz val="10"/>
        <rFont val="Arial"/>
        <family val="2"/>
      </rPr>
      <t xml:space="preserve">
</t>
    </r>
    <r>
      <rPr>
        <i/>
        <sz val="10"/>
        <rFont val="Arial"/>
        <family val="2"/>
      </rPr>
      <t>Clerical</t>
    </r>
  </si>
  <si>
    <r>
      <rPr>
        <b/>
        <sz val="10"/>
        <rFont val="Arial"/>
        <family val="2"/>
      </rPr>
      <t>Teknikal</t>
    </r>
    <r>
      <rPr>
        <sz val="10"/>
        <rFont val="Arial"/>
        <family val="2"/>
      </rPr>
      <t xml:space="preserve">
</t>
    </r>
    <r>
      <rPr>
        <i/>
        <sz val="10"/>
        <rFont val="Arial"/>
        <family val="2"/>
      </rPr>
      <t>Technical</t>
    </r>
  </si>
  <si>
    <r>
      <rPr>
        <b/>
        <sz val="10"/>
        <rFont val="Arial"/>
        <family val="2"/>
      </rPr>
      <t>Perkhidmatan</t>
    </r>
    <r>
      <rPr>
        <sz val="10"/>
        <rFont val="Arial"/>
        <family val="2"/>
      </rPr>
      <t xml:space="preserve">
</t>
    </r>
    <r>
      <rPr>
        <i/>
        <sz val="10"/>
        <rFont val="Arial"/>
        <family val="2"/>
      </rPr>
      <t>Services</t>
    </r>
  </si>
  <si>
    <r>
      <rPr>
        <b/>
        <sz val="10"/>
        <rFont val="Arial"/>
        <family val="2"/>
      </rPr>
      <t>Perkilangan</t>
    </r>
    <r>
      <rPr>
        <sz val="10"/>
        <rFont val="Arial"/>
        <family val="2"/>
      </rPr>
      <t xml:space="preserve">
</t>
    </r>
    <r>
      <rPr>
        <i/>
        <sz val="10"/>
        <rFont val="Arial"/>
        <family val="2"/>
      </rPr>
      <t>Manufacturing</t>
    </r>
  </si>
  <si>
    <r>
      <rPr>
        <b/>
        <sz val="10"/>
        <rFont val="Arial"/>
        <family val="2"/>
      </rPr>
      <t>Pertanian/Perikanan</t>
    </r>
    <r>
      <rPr>
        <sz val="10"/>
        <rFont val="Arial"/>
        <family val="2"/>
      </rPr>
      <t xml:space="preserve">
</t>
    </r>
    <r>
      <rPr>
        <i/>
        <sz val="10"/>
        <rFont val="Arial"/>
        <family val="2"/>
      </rPr>
      <t>Agriculture/Fishing</t>
    </r>
  </si>
  <si>
    <t>Daerah pentadbiran</t>
  </si>
  <si>
    <t>Administrative districf</t>
  </si>
  <si>
    <t>Jadual 2.8</t>
  </si>
  <si>
    <t>Table 2.8</t>
  </si>
  <si>
    <t>seperti yang dilaporkan pada jadual 2.2. Ini kerana terdapat penagih yang menggunakan lebih daripada satu jenis dadah.</t>
  </si>
  <si>
    <t>Data on the number of drug addicts by type of drug addiction are not necessarily equal to the number of drug addicts as reported in table 2.2.</t>
  </si>
  <si>
    <t>Batu Pahat</t>
  </si>
  <si>
    <t>Johor Bahru</t>
  </si>
  <si>
    <t>Kluang</t>
  </si>
  <si>
    <t>Kota Tinggi</t>
  </si>
  <si>
    <t>Ledang</t>
  </si>
  <si>
    <t>Mersing</t>
  </si>
  <si>
    <t>Muar</t>
  </si>
  <si>
    <t>Pontian</t>
  </si>
  <si>
    <t>Segamat</t>
  </si>
  <si>
    <t>Baling</t>
  </si>
  <si>
    <t>Bandar Bharu</t>
  </si>
  <si>
    <t>Kota Setar</t>
  </si>
  <si>
    <t>Kuala Muda</t>
  </si>
  <si>
    <t>Kubang Pasu</t>
  </si>
  <si>
    <t>Kulim</t>
  </si>
  <si>
    <t>Langkawi</t>
  </si>
  <si>
    <t>Padang Terap</t>
  </si>
  <si>
    <t>Pendang</t>
  </si>
  <si>
    <t>Sik</t>
  </si>
  <si>
    <t>Yan</t>
  </si>
  <si>
    <t>Bachok</t>
  </si>
  <si>
    <t>Gua Musang</t>
  </si>
  <si>
    <t>Jeli</t>
  </si>
  <si>
    <t>Kota Bharu</t>
  </si>
  <si>
    <t>Kuala Krai</t>
  </si>
  <si>
    <t>Machang</t>
  </si>
  <si>
    <t>Pasir Mas</t>
  </si>
  <si>
    <t>Pasir Puteh</t>
  </si>
  <si>
    <t>Tanah Merah</t>
  </si>
  <si>
    <t>Tumpat</t>
  </si>
  <si>
    <t>Alor Gajah</t>
  </si>
  <si>
    <t>Jasin</t>
  </si>
  <si>
    <t>Melaka Tengah</t>
  </si>
  <si>
    <t>Jelebu</t>
  </si>
  <si>
    <t>Jempol</t>
  </si>
  <si>
    <t>Kuala Pilah</t>
  </si>
  <si>
    <t>Port Dickson</t>
  </si>
  <si>
    <t>Rembau</t>
  </si>
  <si>
    <t>Seremban</t>
  </si>
  <si>
    <t>Tampin</t>
  </si>
  <si>
    <t>Bentong</t>
  </si>
  <si>
    <t>Bera</t>
  </si>
  <si>
    <t>Cameron Highland</t>
  </si>
  <si>
    <t>Jerantut</t>
  </si>
  <si>
    <t>Kuala Lipis</t>
  </si>
  <si>
    <t>Kuantan</t>
  </si>
  <si>
    <t>Maran</t>
  </si>
  <si>
    <t>Pekan</t>
  </si>
  <si>
    <t>Raub</t>
  </si>
  <si>
    <t>Rompin</t>
  </si>
  <si>
    <t>Temerloh</t>
  </si>
  <si>
    <t>Batang Padang</t>
  </si>
  <si>
    <t>Hilir Perak</t>
  </si>
  <si>
    <t>Hulu Perak</t>
  </si>
  <si>
    <t>Kampar</t>
  </si>
  <si>
    <t>Kerian</t>
  </si>
  <si>
    <t>Kinta</t>
  </si>
  <si>
    <t>Kuala Kangsar</t>
  </si>
  <si>
    <t>Larut Matang &amp; Selama</t>
  </si>
  <si>
    <t>Manjung</t>
  </si>
  <si>
    <t>Perak Tengah</t>
  </si>
  <si>
    <t>Barat Daya</t>
  </si>
  <si>
    <t>Seberang Perai Selatan</t>
  </si>
  <si>
    <t>Seberang Perai Tengah</t>
  </si>
  <si>
    <t>Seberang Perai Utara</t>
  </si>
  <si>
    <t>Timur Laut</t>
  </si>
  <si>
    <t>Perlis Selatan</t>
  </si>
  <si>
    <t>Perlis Utara</t>
  </si>
  <si>
    <t>Ampang</t>
  </si>
  <si>
    <t>Gombak</t>
  </si>
  <si>
    <t>Hulu Langat</t>
  </si>
  <si>
    <t>Hulu Selangor</t>
  </si>
  <si>
    <t>Klang</t>
  </si>
  <si>
    <t>Kuala Langat</t>
  </si>
  <si>
    <t>Kuala Selangor</t>
  </si>
  <si>
    <t>Petaling</t>
  </si>
  <si>
    <t>Sabak Bernam</t>
  </si>
  <si>
    <t>Sepang</t>
  </si>
  <si>
    <t>Besut</t>
  </si>
  <si>
    <t>Dungun</t>
  </si>
  <si>
    <t>Hulu Terengganu</t>
  </si>
  <si>
    <t>Kemaman</t>
  </si>
  <si>
    <t>Kuala Terengganu</t>
  </si>
  <si>
    <t>Marang</t>
  </si>
  <si>
    <t>Setiu</t>
  </si>
  <si>
    <t>Beaufort</t>
  </si>
  <si>
    <t>Keningau</t>
  </si>
  <si>
    <t>Kota Kinabalu</t>
  </si>
  <si>
    <t>Kudat</t>
  </si>
  <si>
    <t>Ranau</t>
  </si>
  <si>
    <t>Sandakan</t>
  </si>
  <si>
    <t>Tawau</t>
  </si>
  <si>
    <t>Tuaran</t>
  </si>
  <si>
    <t>Bintulu</t>
  </si>
  <si>
    <t>Kuching</t>
  </si>
  <si>
    <t>Limbang</t>
  </si>
  <si>
    <t>Miri</t>
  </si>
  <si>
    <t>Mukah</t>
  </si>
  <si>
    <t>Sarikei</t>
  </si>
  <si>
    <t>Sibu</t>
  </si>
  <si>
    <t>Betong</t>
  </si>
  <si>
    <t>Kota Samarahan</t>
  </si>
  <si>
    <t>Serian</t>
  </si>
  <si>
    <t>Sri Aman</t>
  </si>
  <si>
    <t>Brickfield</t>
  </si>
  <si>
    <t>Cheras</t>
  </si>
  <si>
    <t>Dang Wangi</t>
  </si>
  <si>
    <t>Sentul</t>
  </si>
  <si>
    <t xml:space="preserve">  Includes Matriculation, Non MLVK Skills Certificate, Advanced Non MLVK Skills Certificate,  </t>
  </si>
  <si>
    <t xml:space="preserve">  Non Technical Skills Certificate, MLVK Skills Certificate and others</t>
  </si>
  <si>
    <r>
      <t xml:space="preserve">Jenis pekerjaan
</t>
    </r>
    <r>
      <rPr>
        <i/>
        <sz val="10"/>
        <rFont val="Arial"/>
        <family val="2"/>
      </rPr>
      <t>Type of occupation</t>
    </r>
  </si>
  <si>
    <t xml:space="preserve">  dikesan mengikut jenis perkhidmatan, Malaysia, 2018-2020</t>
  </si>
  <si>
    <t xml:space="preserve">  type of services, Malaysia, 2018-2020</t>
  </si>
  <si>
    <t>: Penagih dadah mengikut negeri dan jantina, Malaysia, 2018-2020</t>
  </si>
  <si>
    <t>: Drug addicts by state and sex, Malaysia, 2018-2020</t>
  </si>
  <si>
    <t>: Penagih dadah mengikut daerah pentadbiran, Malaysia, 2018-2020</t>
  </si>
  <si>
    <t>: Drug addicts by administrative district, Malaysia, 2018-2020</t>
  </si>
  <si>
    <t>: Penagih dadah mengikut daerah pentadbiran, Malaysia, 2018-2020 (samb.)</t>
  </si>
  <si>
    <t>: Drug addicts by administrative district, Malaysia, 2018-2020 (cont'd)</t>
  </si>
  <si>
    <t>: Penagih dadah mengikut kumpulan umur, Malaysia, 2018-2020</t>
  </si>
  <si>
    <t>: Drug addicts by age group, Malaysia, 2018-2020</t>
  </si>
  <si>
    <t>: Penagih dadah mengikut jenis penagihan dadah, Malaysia, 2018-2020</t>
  </si>
  <si>
    <t>: Drug addicts by type of drug addiction, Malaysia, 2018-2020</t>
  </si>
  <si>
    <t>: Penagih dadah mengikut kumpulan etnik, Malaysia, 2018-2020</t>
  </si>
  <si>
    <t>: Drug addicts by ethnic group, Malaysia, 2018-2020</t>
  </si>
  <si>
    <t>: Penagih dadah mengikut kelulusan akademik, Malaysia, 2018-2020</t>
  </si>
  <si>
    <t>: Drug addicts by academic qualification, Malaysia, 2018-2020</t>
  </si>
  <si>
    <t>: Penagih dadah mengikut jenis pekerjaan, Malaysia, 2018-2020</t>
  </si>
  <si>
    <t>: Drug addicts by type of occupation, Malaysia, 2018-2020</t>
  </si>
  <si>
    <r>
      <t>Buruh Am</t>
    </r>
    <r>
      <rPr>
        <sz val="10"/>
        <rFont val="Arial"/>
        <family val="2"/>
      </rPr>
      <t xml:space="preserve">
</t>
    </r>
    <r>
      <rPr>
        <i/>
        <sz val="10"/>
        <rFont val="Arial"/>
        <family val="2"/>
      </rPr>
      <t>Generel Worker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</si>
</sst>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General_)"/>
    <numFmt numFmtId="165" formatCode="0.0"/>
    <numFmt numFmtId="166" formatCode="#,##0.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name val="Helv"/>
    </font>
    <font>
      <sz val="11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u/>
      <sz val="7"/>
      <color indexed="12"/>
      <name val="Helv"/>
    </font>
    <font>
      <u/>
      <sz val="9"/>
      <color indexed="12"/>
      <name val="Helv"/>
    </font>
    <font>
      <sz val="8"/>
      <name val="Helv"/>
    </font>
    <font>
      <b/>
      <vertAlign val="superscript"/>
      <sz val="11"/>
      <name val="Arial"/>
      <family val="2"/>
    </font>
    <font>
      <b/>
      <vertAlign val="superscript"/>
      <sz val="9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u/>
      <sz val="10"/>
      <name val="Arial"/>
      <family val="2"/>
    </font>
    <font>
      <b/>
      <vertAlign val="superscript"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vertAlign val="superscript"/>
      <sz val="8"/>
      <name val="Arial"/>
      <family val="2"/>
    </font>
    <font>
      <b/>
      <i/>
      <sz val="8"/>
      <name val="Arial"/>
      <family val="2"/>
    </font>
    <font>
      <i/>
      <vertAlign val="superscript"/>
      <sz val="8"/>
      <name val="Arial"/>
      <family val="2"/>
    </font>
    <font>
      <sz val="9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6">
    <xf numFmtId="0" fontId="0" fillId="0" borderId="0"/>
    <xf numFmtId="164" fontId="2" fillId="0" borderId="0"/>
    <xf numFmtId="0" fontId="2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37" fontId="13" fillId="0" borderId="0"/>
    <xf numFmtId="0" fontId="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4" fontId="13" fillId="0" borderId="0"/>
    <xf numFmtId="164" fontId="2" fillId="0" borderId="0"/>
    <xf numFmtId="0" fontId="2" fillId="0" borderId="0"/>
  </cellStyleXfs>
  <cellXfs count="321">
    <xf numFmtId="0" fontId="0" fillId="0" borderId="0" xfId="0"/>
    <xf numFmtId="164" fontId="3" fillId="0" borderId="0" xfId="1" applyFont="1"/>
    <xf numFmtId="164" fontId="3" fillId="0" borderId="0" xfId="1" applyFont="1" applyAlignment="1">
      <alignment horizontal="right"/>
    </xf>
    <xf numFmtId="164" fontId="4" fillId="0" borderId="0" xfId="1" applyFont="1" applyAlignment="1">
      <alignment horizontal="right" vertical="top"/>
    </xf>
    <xf numFmtId="164" fontId="3" fillId="0" borderId="0" xfId="2" applyNumberFormat="1" applyFont="1" applyAlignment="1">
      <alignment horizontal="right"/>
    </xf>
    <xf numFmtId="164" fontId="3" fillId="0" borderId="0" xfId="2" applyNumberFormat="1" applyFont="1"/>
    <xf numFmtId="164" fontId="5" fillId="0" borderId="0" xfId="1" applyFont="1" applyAlignment="1">
      <alignment horizontal="right"/>
    </xf>
    <xf numFmtId="164" fontId="3" fillId="0" borderId="1" xfId="1" applyFont="1" applyBorder="1" applyAlignment="1">
      <alignment horizontal="right"/>
    </xf>
    <xf numFmtId="164" fontId="3" fillId="0" borderId="1" xfId="2" applyNumberFormat="1" applyFont="1" applyBorder="1" applyAlignment="1">
      <alignment horizontal="right"/>
    </xf>
    <xf numFmtId="164" fontId="3" fillId="0" borderId="1" xfId="2" applyNumberFormat="1" applyFont="1" applyBorder="1" applyAlignment="1">
      <alignment horizontal="left" indent="5"/>
    </xf>
    <xf numFmtId="3" fontId="6" fillId="0" borderId="0" xfId="0" applyNumberFormat="1" applyFont="1" applyAlignment="1">
      <alignment horizontal="right" vertical="top" indent="4"/>
    </xf>
    <xf numFmtId="164" fontId="7" fillId="0" borderId="0" xfId="2" applyNumberFormat="1" applyFont="1" applyAlignment="1">
      <alignment horizontal="left" vertical="top" wrapText="1" indent="1"/>
    </xf>
    <xf numFmtId="164" fontId="7" fillId="0" borderId="0" xfId="1" applyFont="1" applyAlignment="1">
      <alignment horizontal="right" vertical="center" wrapText="1" indent="6"/>
    </xf>
    <xf numFmtId="164" fontId="7" fillId="0" borderId="0" xfId="2" applyNumberFormat="1" applyFont="1" applyAlignment="1">
      <alignment horizontal="right" vertical="center" wrapText="1" indent="6"/>
    </xf>
    <xf numFmtId="164" fontId="7" fillId="0" borderId="0" xfId="2" applyNumberFormat="1" applyFont="1" applyAlignment="1">
      <alignment horizontal="left" vertical="center" wrapText="1" indent="1"/>
    </xf>
    <xf numFmtId="164" fontId="8" fillId="0" borderId="0" xfId="2" applyNumberFormat="1" applyFont="1" applyAlignment="1">
      <alignment horizontal="right"/>
    </xf>
    <xf numFmtId="164" fontId="3" fillId="0" borderId="1" xfId="1" applyFont="1" applyBorder="1"/>
    <xf numFmtId="164" fontId="3" fillId="0" borderId="0" xfId="1" applyFont="1" applyAlignment="1">
      <alignment horizontal="right" vertical="top" indent="4"/>
    </xf>
    <xf numFmtId="164" fontId="3" fillId="0" borderId="0" xfId="2" applyNumberFormat="1" applyFont="1" applyAlignment="1">
      <alignment horizontal="right" vertical="top" indent="4"/>
    </xf>
    <xf numFmtId="164" fontId="8" fillId="0" borderId="0" xfId="2" applyNumberFormat="1" applyFont="1" applyAlignment="1">
      <alignment horizontal="left" vertical="top" indent="1"/>
    </xf>
    <xf numFmtId="164" fontId="7" fillId="0" borderId="0" xfId="1" applyFont="1" applyAlignment="1">
      <alignment horizontal="right" vertical="top" indent="4"/>
    </xf>
    <xf numFmtId="164" fontId="3" fillId="0" borderId="0" xfId="1" applyFont="1" applyAlignment="1">
      <alignment horizontal="right" indent="4"/>
    </xf>
    <xf numFmtId="164" fontId="7" fillId="0" borderId="2" xfId="2" applyNumberFormat="1" applyFont="1" applyBorder="1" applyAlignment="1">
      <alignment horizontal="left" vertical="center" wrapText="1" indent="1"/>
    </xf>
    <xf numFmtId="164" fontId="8" fillId="0" borderId="0" xfId="1" applyFont="1" applyAlignment="1">
      <alignment vertical="top"/>
    </xf>
    <xf numFmtId="164" fontId="7" fillId="0" borderId="0" xfId="1" applyFont="1" applyAlignment="1">
      <alignment vertical="top"/>
    </xf>
    <xf numFmtId="0" fontId="5" fillId="0" borderId="0" xfId="8" applyNumberFormat="1" applyFont="1" applyAlignment="1">
      <alignment horizontal="left"/>
    </xf>
    <xf numFmtId="0" fontId="4" fillId="0" borderId="0" xfId="8" applyNumberFormat="1" applyFont="1" applyAlignment="1">
      <alignment horizontal="left"/>
    </xf>
    <xf numFmtId="0" fontId="5" fillId="0" borderId="0" xfId="8" applyNumberFormat="1" applyFont="1"/>
    <xf numFmtId="0" fontId="4" fillId="0" borderId="0" xfId="8" applyNumberFormat="1" applyFont="1"/>
    <xf numFmtId="164" fontId="8" fillId="0" borderId="0" xfId="2" applyNumberFormat="1" applyFont="1" applyAlignment="1">
      <alignment horizontal="left" vertical="top"/>
    </xf>
    <xf numFmtId="164" fontId="7" fillId="0" borderId="0" xfId="2" applyNumberFormat="1" applyFont="1" applyAlignment="1">
      <alignment horizontal="left" vertical="top"/>
    </xf>
    <xf numFmtId="164" fontId="3" fillId="0" borderId="0" xfId="2" applyNumberFormat="1" applyFont="1" applyAlignment="1">
      <alignment horizontal="left" vertical="top" indent="1"/>
    </xf>
    <xf numFmtId="164" fontId="7" fillId="0" borderId="0" xfId="1" applyFont="1" applyAlignment="1">
      <alignment horizontal="right"/>
    </xf>
    <xf numFmtId="164" fontId="7" fillId="0" borderId="0" xfId="2" applyNumberFormat="1" applyFont="1" applyAlignment="1">
      <alignment vertical="top"/>
    </xf>
    <xf numFmtId="164" fontId="8" fillId="0" borderId="0" xfId="1" applyFont="1" applyAlignment="1">
      <alignment horizontal="right" vertical="top"/>
    </xf>
    <xf numFmtId="164" fontId="7" fillId="0" borderId="0" xfId="1" applyFont="1"/>
    <xf numFmtId="0" fontId="10" fillId="0" borderId="0" xfId="8" applyNumberFormat="1" applyFont="1"/>
    <xf numFmtId="164" fontId="16" fillId="0" borderId="0" xfId="1" applyFont="1" applyAlignment="1">
      <alignment horizontal="right"/>
    </xf>
    <xf numFmtId="164" fontId="17" fillId="0" borderId="0" xfId="1" applyFont="1" applyAlignment="1">
      <alignment horizontal="right" vertical="top"/>
    </xf>
    <xf numFmtId="3" fontId="9" fillId="0" borderId="0" xfId="0" applyNumberFormat="1" applyFont="1" applyAlignment="1">
      <alignment horizontal="right" vertical="top" indent="4"/>
    </xf>
    <xf numFmtId="164" fontId="7" fillId="0" borderId="0" xfId="2" applyNumberFormat="1" applyFont="1" applyAlignment="1">
      <alignment horizontal="left" indent="1"/>
    </xf>
    <xf numFmtId="164" fontId="7" fillId="2" borderId="3" xfId="2" applyNumberFormat="1" applyFont="1" applyFill="1" applyBorder="1" applyAlignment="1">
      <alignment horizontal="right" vertical="center" wrapText="1" indent="4"/>
    </xf>
    <xf numFmtId="164" fontId="7" fillId="2" borderId="3" xfId="2" applyNumberFormat="1" applyFont="1" applyFill="1" applyBorder="1" applyAlignment="1">
      <alignment horizontal="left" vertical="center" wrapText="1" indent="1"/>
    </xf>
    <xf numFmtId="164" fontId="7" fillId="2" borderId="3" xfId="1" applyFont="1" applyFill="1" applyBorder="1" applyAlignment="1">
      <alignment horizontal="right" vertical="center" wrapText="1" indent="4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164" fontId="10" fillId="0" borderId="0" xfId="1" applyFont="1"/>
    <xf numFmtId="164" fontId="16" fillId="0" borderId="0" xfId="5" applyNumberFormat="1" applyFont="1" applyAlignment="1" applyProtection="1">
      <alignment horizontal="right"/>
    </xf>
    <xf numFmtId="164" fontId="17" fillId="0" borderId="0" xfId="5" applyNumberFormat="1" applyFont="1" applyAlignment="1" applyProtection="1">
      <alignment horizontal="right"/>
    </xf>
    <xf numFmtId="0" fontId="17" fillId="0" borderId="0" xfId="0" applyFont="1" applyAlignment="1">
      <alignment horizontal="right" vertical="center"/>
    </xf>
    <xf numFmtId="164" fontId="16" fillId="0" borderId="0" xfId="1" applyFont="1" applyAlignment="1">
      <alignment horizontal="left"/>
    </xf>
    <xf numFmtId="164" fontId="10" fillId="0" borderId="0" xfId="1" applyFont="1" applyAlignment="1">
      <alignment horizontal="right"/>
    </xf>
    <xf numFmtId="164" fontId="16" fillId="0" borderId="0" xfId="1" applyFont="1"/>
    <xf numFmtId="164" fontId="17" fillId="0" borderId="0" xfId="1" applyFont="1" applyAlignment="1">
      <alignment horizontal="left"/>
    </xf>
    <xf numFmtId="164" fontId="17" fillId="0" borderId="0" xfId="1" applyFont="1"/>
    <xf numFmtId="164" fontId="17" fillId="0" borderId="7" xfId="1" applyFont="1" applyBorder="1"/>
    <xf numFmtId="164" fontId="17" fillId="0" borderId="0" xfId="1" applyFont="1" applyAlignment="1">
      <alignment vertical="top"/>
    </xf>
    <xf numFmtId="164" fontId="16" fillId="0" borderId="0" xfId="1" applyFont="1" applyAlignment="1">
      <alignment horizontal="left" indent="1"/>
    </xf>
    <xf numFmtId="1" fontId="10" fillId="0" borderId="0" xfId="1" applyNumberFormat="1" applyFont="1"/>
    <xf numFmtId="164" fontId="17" fillId="0" borderId="0" xfId="1" applyFont="1" applyAlignment="1">
      <alignment horizontal="left" vertical="top" indent="1"/>
    </xf>
    <xf numFmtId="164" fontId="17" fillId="0" borderId="0" xfId="1" applyFont="1" applyAlignment="1">
      <alignment horizontal="left" indent="1"/>
    </xf>
    <xf numFmtId="3" fontId="10" fillId="0" borderId="0" xfId="1" applyNumberFormat="1" applyFont="1"/>
    <xf numFmtId="164" fontId="10" fillId="0" borderId="0" xfId="1" applyFont="1" applyAlignment="1">
      <alignment horizontal="left" indent="1"/>
    </xf>
    <xf numFmtId="1" fontId="10" fillId="0" borderId="0" xfId="1" quotePrefix="1" applyNumberFormat="1" applyFont="1" applyAlignment="1">
      <alignment horizontal="right"/>
    </xf>
    <xf numFmtId="164" fontId="24" fillId="0" borderId="0" xfId="1" applyFont="1"/>
    <xf numFmtId="3" fontId="16" fillId="0" borderId="0" xfId="1" applyNumberFormat="1" applyFont="1"/>
    <xf numFmtId="164" fontId="10" fillId="0" borderId="0" xfId="1" applyFont="1" applyAlignment="1">
      <alignment wrapText="1"/>
    </xf>
    <xf numFmtId="164" fontId="16" fillId="0" borderId="0" xfId="1" applyFont="1" applyAlignment="1">
      <alignment horizontal="left" vertical="top" wrapText="1"/>
    </xf>
    <xf numFmtId="3" fontId="10" fillId="0" borderId="0" xfId="1" applyNumberFormat="1" applyFont="1" applyAlignment="1">
      <alignment vertical="top" wrapText="1"/>
    </xf>
    <xf numFmtId="3" fontId="10" fillId="0" borderId="0" xfId="1" applyNumberFormat="1" applyFont="1" applyAlignment="1">
      <alignment wrapText="1"/>
    </xf>
    <xf numFmtId="164" fontId="17" fillId="0" borderId="0" xfId="1" applyFont="1" applyAlignment="1">
      <alignment horizontal="left" vertical="top" wrapText="1"/>
    </xf>
    <xf numFmtId="164" fontId="16" fillId="0" borderId="0" xfId="1" applyFont="1" applyAlignment="1">
      <alignment wrapText="1"/>
    </xf>
    <xf numFmtId="164" fontId="10" fillId="0" borderId="1" xfId="1" applyFont="1" applyBorder="1"/>
    <xf numFmtId="164" fontId="25" fillId="0" borderId="0" xfId="1" applyFont="1" applyAlignment="1">
      <alignment horizontal="right"/>
    </xf>
    <xf numFmtId="164" fontId="5" fillId="0" borderId="0" xfId="13" applyFont="1" applyAlignment="1">
      <alignment horizontal="right"/>
    </xf>
    <xf numFmtId="164" fontId="5" fillId="3" borderId="0" xfId="1" applyFont="1" applyFill="1" applyAlignment="1">
      <alignment horizontal="right"/>
    </xf>
    <xf numFmtId="164" fontId="4" fillId="3" borderId="0" xfId="1" applyFont="1" applyFill="1" applyAlignment="1">
      <alignment horizontal="right" vertical="top"/>
    </xf>
    <xf numFmtId="164" fontId="10" fillId="3" borderId="0" xfId="1" applyFont="1" applyFill="1"/>
    <xf numFmtId="164" fontId="16" fillId="3" borderId="0" xfId="5" applyNumberFormat="1" applyFont="1" applyFill="1" applyAlignment="1" applyProtection="1">
      <alignment horizontal="right"/>
    </xf>
    <xf numFmtId="164" fontId="17" fillId="3" borderId="0" xfId="5" applyNumberFormat="1" applyFont="1" applyFill="1" applyAlignment="1" applyProtection="1">
      <alignment horizontal="right"/>
    </xf>
    <xf numFmtId="0" fontId="17" fillId="3" borderId="0" xfId="0" applyFont="1" applyFill="1" applyAlignment="1">
      <alignment horizontal="right" vertical="center"/>
    </xf>
    <xf numFmtId="0" fontId="16" fillId="3" borderId="0" xfId="8" applyNumberFormat="1" applyFont="1" applyFill="1" applyAlignment="1">
      <alignment horizontal="right" vertical="top"/>
    </xf>
    <xf numFmtId="0" fontId="16" fillId="3" borderId="0" xfId="8" applyNumberFormat="1" applyFont="1" applyFill="1" applyAlignment="1">
      <alignment horizontal="left" vertical="top"/>
    </xf>
    <xf numFmtId="0" fontId="10" fillId="3" borderId="0" xfId="8" applyNumberFormat="1" applyFont="1" applyFill="1"/>
    <xf numFmtId="0" fontId="17" fillId="3" borderId="0" xfId="8" applyNumberFormat="1" applyFont="1" applyFill="1" applyAlignment="1">
      <alignment horizontal="right"/>
    </xf>
    <xf numFmtId="0" fontId="17" fillId="3" borderId="0" xfId="8" applyNumberFormat="1" applyFont="1" applyFill="1" applyAlignment="1">
      <alignment horizontal="left"/>
    </xf>
    <xf numFmtId="0" fontId="17" fillId="3" borderId="0" xfId="8" applyNumberFormat="1" applyFont="1" applyFill="1"/>
    <xf numFmtId="0" fontId="10" fillId="3" borderId="0" xfId="8" applyNumberFormat="1" applyFont="1" applyFill="1" applyAlignment="1">
      <alignment vertical="center"/>
    </xf>
    <xf numFmtId="0" fontId="16" fillId="3" borderId="0" xfId="8" applyNumberFormat="1" applyFont="1" applyFill="1" applyAlignment="1">
      <alignment vertical="center" wrapText="1"/>
    </xf>
    <xf numFmtId="0" fontId="16" fillId="3" borderId="0" xfId="8" applyNumberFormat="1" applyFont="1" applyFill="1" applyAlignment="1">
      <alignment horizontal="right" vertical="center" wrapText="1" indent="1"/>
    </xf>
    <xf numFmtId="0" fontId="10" fillId="3" borderId="0" xfId="8" applyNumberFormat="1" applyFont="1" applyFill="1" applyAlignment="1">
      <alignment horizontal="right" vertical="center" indent="1"/>
    </xf>
    <xf numFmtId="0" fontId="16" fillId="3" borderId="0" xfId="0" applyFont="1" applyFill="1" applyAlignment="1">
      <alignment horizontal="left" vertical="center"/>
    </xf>
    <xf numFmtId="0" fontId="16" fillId="3" borderId="0" xfId="0" applyFont="1" applyFill="1" applyAlignment="1">
      <alignment horizontal="left" vertical="center" indent="1"/>
    </xf>
    <xf numFmtId="3" fontId="16" fillId="3" borderId="0" xfId="12" applyNumberFormat="1" applyFont="1" applyFill="1" applyAlignment="1">
      <alignment horizontal="right" vertical="center"/>
    </xf>
    <xf numFmtId="0" fontId="10" fillId="3" borderId="0" xfId="8" applyNumberFormat="1" applyFont="1" applyFill="1" applyAlignment="1">
      <alignment vertical="top"/>
    </xf>
    <xf numFmtId="0" fontId="10" fillId="3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 indent="1"/>
    </xf>
    <xf numFmtId="3" fontId="10" fillId="3" borderId="0" xfId="12" applyNumberFormat="1" applyFont="1" applyFill="1" applyAlignment="1">
      <alignment horizontal="right" vertical="center"/>
    </xf>
    <xf numFmtId="3" fontId="10" fillId="3" borderId="0" xfId="12" quotePrefix="1" applyNumberFormat="1" applyFont="1" applyFill="1" applyAlignment="1">
      <alignment horizontal="right" vertical="center"/>
    </xf>
    <xf numFmtId="0" fontId="10" fillId="3" borderId="1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left" vertical="center" indent="1"/>
    </xf>
    <xf numFmtId="3" fontId="10" fillId="3" borderId="1" xfId="12" applyNumberFormat="1" applyFont="1" applyFill="1" applyBorder="1" applyAlignment="1">
      <alignment horizontal="right" vertical="center"/>
    </xf>
    <xf numFmtId="164" fontId="16" fillId="0" borderId="0" xfId="2" applyNumberFormat="1" applyFont="1" applyAlignment="1">
      <alignment vertical="top"/>
    </xf>
    <xf numFmtId="164" fontId="17" fillId="0" borderId="0" xfId="2" applyNumberFormat="1" applyFont="1" applyAlignment="1">
      <alignment horizontal="left"/>
    </xf>
    <xf numFmtId="164" fontId="10" fillId="0" borderId="0" xfId="2" applyNumberFormat="1" applyFont="1"/>
    <xf numFmtId="164" fontId="10" fillId="0" borderId="0" xfId="2" applyNumberFormat="1" applyFont="1" applyAlignment="1">
      <alignment horizontal="right"/>
    </xf>
    <xf numFmtId="3" fontId="26" fillId="0" borderId="0" xfId="0" applyNumberFormat="1" applyFont="1" applyAlignment="1">
      <alignment horizontal="right" vertical="center" indent="4"/>
    </xf>
    <xf numFmtId="3" fontId="27" fillId="0" borderId="0" xfId="0" applyNumberFormat="1" applyFont="1" applyAlignment="1">
      <alignment horizontal="right" vertical="top" indent="4"/>
    </xf>
    <xf numFmtId="3" fontId="27" fillId="0" borderId="0" xfId="0" quotePrefix="1" applyNumberFormat="1" applyFont="1" applyAlignment="1">
      <alignment horizontal="right" vertical="top" indent="4"/>
    </xf>
    <xf numFmtId="164" fontId="10" fillId="0" borderId="1" xfId="2" applyNumberFormat="1" applyFont="1" applyBorder="1" applyAlignment="1">
      <alignment horizontal="left" indent="5"/>
    </xf>
    <xf numFmtId="164" fontId="10" fillId="0" borderId="1" xfId="2" applyNumberFormat="1" applyFont="1" applyBorder="1" applyAlignment="1">
      <alignment horizontal="right"/>
    </xf>
    <xf numFmtId="164" fontId="10" fillId="0" borderId="1" xfId="1" applyFont="1" applyBorder="1" applyAlignment="1">
      <alignment horizontal="right"/>
    </xf>
    <xf numFmtId="0" fontId="16" fillId="0" borderId="0" xfId="8" applyNumberFormat="1" applyFont="1" applyAlignment="1">
      <alignment horizontal="right" vertical="top"/>
    </xf>
    <xf numFmtId="0" fontId="16" fillId="0" borderId="0" xfId="8" applyNumberFormat="1" applyFont="1" applyAlignment="1">
      <alignment vertical="top"/>
    </xf>
    <xf numFmtId="0" fontId="10" fillId="0" borderId="0" xfId="8" applyNumberFormat="1" applyFont="1" applyAlignment="1">
      <alignment vertical="center"/>
    </xf>
    <xf numFmtId="0" fontId="16" fillId="0" borderId="0" xfId="8" applyNumberFormat="1" applyFont="1" applyAlignment="1">
      <alignment vertical="center" wrapText="1"/>
    </xf>
    <xf numFmtId="0" fontId="10" fillId="0" borderId="0" xfId="8" applyNumberFormat="1" applyFont="1" applyAlignment="1">
      <alignment vertical="top"/>
    </xf>
    <xf numFmtId="3" fontId="16" fillId="0" borderId="0" xfId="0" applyNumberFormat="1" applyFont="1" applyAlignment="1">
      <alignment vertical="top"/>
    </xf>
    <xf numFmtId="3" fontId="10" fillId="0" borderId="0" xfId="0" applyNumberFormat="1" applyFont="1" applyAlignment="1">
      <alignment vertical="top"/>
    </xf>
    <xf numFmtId="165" fontId="10" fillId="0" borderId="0" xfId="8" applyNumberFormat="1" applyFont="1" applyAlignment="1">
      <alignment vertical="top"/>
    </xf>
    <xf numFmtId="3" fontId="10" fillId="0" borderId="0" xfId="0" applyNumberFormat="1" applyFont="1" applyAlignment="1">
      <alignment horizontal="right" vertical="top"/>
    </xf>
    <xf numFmtId="2" fontId="10" fillId="0" borderId="0" xfId="8" applyNumberFormat="1" applyFont="1" applyAlignment="1">
      <alignment vertical="top"/>
    </xf>
    <xf numFmtId="0" fontId="10" fillId="0" borderId="1" xfId="8" applyNumberFormat="1" applyFont="1" applyBorder="1" applyAlignment="1">
      <alignment vertical="top"/>
    </xf>
    <xf numFmtId="3" fontId="10" fillId="0" borderId="1" xfId="0" applyNumberFormat="1" applyFont="1" applyBorder="1" applyAlignment="1">
      <alignment vertical="top"/>
    </xf>
    <xf numFmtId="0" fontId="16" fillId="0" borderId="0" xfId="8" applyNumberFormat="1" applyFont="1" applyAlignment="1">
      <alignment horizontal="left"/>
    </xf>
    <xf numFmtId="0" fontId="28" fillId="0" borderId="0" xfId="8" applyNumberFormat="1" applyFont="1" applyAlignment="1">
      <alignment horizontal="right"/>
    </xf>
    <xf numFmtId="0" fontId="21" fillId="0" borderId="0" xfId="8" applyNumberFormat="1" applyFont="1"/>
    <xf numFmtId="164" fontId="29" fillId="0" borderId="0" xfId="1" applyFont="1"/>
    <xf numFmtId="0" fontId="22" fillId="0" borderId="0" xfId="8" applyNumberFormat="1" applyFont="1"/>
    <xf numFmtId="164" fontId="23" fillId="0" borderId="0" xfId="1" applyFont="1"/>
    <xf numFmtId="0" fontId="23" fillId="0" borderId="0" xfId="8" applyNumberFormat="1" applyFont="1"/>
    <xf numFmtId="0" fontId="23" fillId="0" borderId="0" xfId="8" applyNumberFormat="1" applyFont="1" applyAlignment="1">
      <alignment horizontal="right"/>
    </xf>
    <xf numFmtId="0" fontId="30" fillId="0" borderId="0" xfId="8" applyNumberFormat="1" applyFont="1" applyAlignment="1">
      <alignment horizontal="right"/>
    </xf>
    <xf numFmtId="3" fontId="10" fillId="0" borderId="0" xfId="1" applyNumberFormat="1" applyFont="1" applyAlignment="1">
      <alignment vertical="center" wrapText="1"/>
    </xf>
    <xf numFmtId="164" fontId="10" fillId="0" borderId="0" xfId="1" applyFont="1" applyAlignment="1">
      <alignment horizontal="right" vertical="center"/>
    </xf>
    <xf numFmtId="164" fontId="10" fillId="0" borderId="0" xfId="1" applyFont="1" applyAlignment="1">
      <alignment vertical="center"/>
    </xf>
    <xf numFmtId="164" fontId="16" fillId="0" borderId="0" xfId="2" applyNumberFormat="1" applyFont="1" applyAlignment="1">
      <alignment horizontal="left" vertical="top" wrapText="1" indent="3"/>
    </xf>
    <xf numFmtId="0" fontId="10" fillId="3" borderId="8" xfId="8" applyNumberFormat="1" applyFont="1" applyFill="1" applyBorder="1"/>
    <xf numFmtId="0" fontId="10" fillId="3" borderId="1" xfId="8" applyNumberFormat="1" applyFont="1" applyFill="1" applyBorder="1"/>
    <xf numFmtId="164" fontId="10" fillId="0" borderId="8" xfId="1" applyFont="1" applyBorder="1" applyAlignment="1">
      <alignment horizontal="right"/>
    </xf>
    <xf numFmtId="164" fontId="10" fillId="0" borderId="0" xfId="1" applyFont="1" applyAlignment="1">
      <alignment horizontal="left"/>
    </xf>
    <xf numFmtId="0" fontId="17" fillId="0" borderId="0" xfId="0" applyFont="1" applyAlignment="1">
      <alignment horizontal="left" vertical="center"/>
    </xf>
    <xf numFmtId="164" fontId="31" fillId="0" borderId="0" xfId="1" applyFont="1"/>
    <xf numFmtId="0" fontId="31" fillId="0" borderId="0" xfId="8" applyNumberFormat="1" applyFont="1"/>
    <xf numFmtId="0" fontId="31" fillId="0" borderId="0" xfId="8" applyNumberFormat="1" applyFont="1" applyAlignment="1">
      <alignment vertical="top"/>
    </xf>
    <xf numFmtId="0" fontId="10" fillId="3" borderId="0" xfId="8" applyNumberFormat="1" applyFont="1" applyFill="1" applyAlignment="1">
      <alignment horizontal="right" vertical="center"/>
    </xf>
    <xf numFmtId="164" fontId="10" fillId="3" borderId="0" xfId="1" applyFont="1" applyFill="1" applyAlignment="1">
      <alignment horizontal="right" vertical="center"/>
    </xf>
    <xf numFmtId="164" fontId="16" fillId="0" borderId="0" xfId="2" applyNumberFormat="1" applyFont="1" applyAlignment="1">
      <alignment vertical="center" wrapText="1"/>
    </xf>
    <xf numFmtId="3" fontId="27" fillId="0" borderId="0" xfId="0" applyNumberFormat="1" applyFont="1" applyAlignment="1">
      <alignment horizontal="right" vertical="top"/>
    </xf>
    <xf numFmtId="164" fontId="16" fillId="0" borderId="0" xfId="2" applyNumberFormat="1" applyFont="1" applyAlignment="1">
      <alignment horizontal="right" vertical="top"/>
    </xf>
    <xf numFmtId="3" fontId="26" fillId="0" borderId="0" xfId="0" applyNumberFormat="1" applyFont="1" applyAlignment="1">
      <alignment horizontal="right" vertical="center"/>
    </xf>
    <xf numFmtId="3" fontId="10" fillId="0" borderId="0" xfId="1" applyNumberFormat="1" applyFont="1" applyAlignment="1">
      <alignment horizontal="right" vertical="top"/>
    </xf>
    <xf numFmtId="164" fontId="10" fillId="0" borderId="1" xfId="2" applyNumberFormat="1" applyFont="1" applyBorder="1"/>
    <xf numFmtId="164" fontId="16" fillId="0" borderId="0" xfId="2" applyNumberFormat="1" applyFont="1" applyAlignment="1">
      <alignment horizontal="left" vertical="center" wrapText="1" indent="1"/>
    </xf>
    <xf numFmtId="164" fontId="16" fillId="0" borderId="0" xfId="2" applyNumberFormat="1" applyFont="1" applyAlignment="1">
      <alignment horizontal="left" vertical="top" indent="1"/>
    </xf>
    <xf numFmtId="164" fontId="17" fillId="0" borderId="0" xfId="2" applyNumberFormat="1" applyFont="1" applyAlignment="1">
      <alignment horizontal="left" indent="1"/>
    </xf>
    <xf numFmtId="164" fontId="31" fillId="0" borderId="0" xfId="1" applyFont="1" applyAlignment="1">
      <alignment horizontal="left"/>
    </xf>
    <xf numFmtId="0" fontId="31" fillId="0" borderId="0" xfId="8" applyNumberFormat="1" applyFont="1" applyAlignment="1">
      <alignment horizontal="left"/>
    </xf>
    <xf numFmtId="0" fontId="31" fillId="0" borderId="0" xfId="8" applyNumberFormat="1" applyFont="1" applyAlignment="1">
      <alignment horizontal="left" vertical="top"/>
    </xf>
    <xf numFmtId="2" fontId="10" fillId="0" borderId="1" xfId="8" applyNumberFormat="1" applyFont="1" applyBorder="1" applyAlignment="1">
      <alignment vertical="top"/>
    </xf>
    <xf numFmtId="164" fontId="10" fillId="0" borderId="2" xfId="1" applyFont="1" applyBorder="1"/>
    <xf numFmtId="3" fontId="27" fillId="0" borderId="0" xfId="0" quotePrefix="1" applyNumberFormat="1" applyFont="1" applyAlignment="1">
      <alignment horizontal="right" vertical="top"/>
    </xf>
    <xf numFmtId="3" fontId="10" fillId="0" borderId="0" xfId="1" applyNumberFormat="1" applyFont="1" applyAlignment="1">
      <alignment horizontal="right"/>
    </xf>
    <xf numFmtId="3" fontId="26" fillId="0" borderId="0" xfId="0" applyNumberFormat="1" applyFont="1" applyAlignment="1">
      <alignment horizontal="right" vertical="top"/>
    </xf>
    <xf numFmtId="0" fontId="16" fillId="0" borderId="0" xfId="8" applyNumberFormat="1" applyFont="1" applyAlignment="1">
      <alignment horizontal="left" vertical="center" wrapText="1" indent="1"/>
    </xf>
    <xf numFmtId="0" fontId="16" fillId="0" borderId="0" xfId="8" applyNumberFormat="1" applyFont="1" applyAlignment="1">
      <alignment horizontal="left" vertical="top" wrapText="1" indent="1"/>
    </xf>
    <xf numFmtId="0" fontId="16" fillId="0" borderId="0" xfId="8" applyNumberFormat="1" applyFont="1" applyAlignment="1">
      <alignment horizontal="left" vertical="top" indent="1"/>
    </xf>
    <xf numFmtId="0" fontId="16" fillId="0" borderId="1" xfId="8" applyNumberFormat="1" applyFont="1" applyBorder="1" applyAlignment="1">
      <alignment horizontal="left" vertical="top" wrapText="1" indent="1"/>
    </xf>
    <xf numFmtId="0" fontId="16" fillId="0" borderId="1" xfId="8" applyNumberFormat="1" applyFont="1" applyBorder="1" applyAlignment="1">
      <alignment horizontal="left" vertical="top" indent="1"/>
    </xf>
    <xf numFmtId="0" fontId="10" fillId="0" borderId="0" xfId="8" applyNumberFormat="1" applyFont="1" applyAlignment="1">
      <alignment horizontal="left" indent="1"/>
    </xf>
    <xf numFmtId="0" fontId="21" fillId="0" borderId="0" xfId="8" applyNumberFormat="1" applyFont="1" applyAlignment="1">
      <alignment horizontal="left" indent="1"/>
    </xf>
    <xf numFmtId="0" fontId="23" fillId="0" borderId="0" xfId="8" applyNumberFormat="1" applyFont="1" applyAlignment="1">
      <alignment horizontal="left" vertical="top" indent="1"/>
    </xf>
    <xf numFmtId="0" fontId="21" fillId="0" borderId="0" xfId="8" applyNumberFormat="1" applyFont="1" applyAlignment="1">
      <alignment horizontal="left" vertical="top" indent="1"/>
    </xf>
    <xf numFmtId="0" fontId="23" fillId="0" borderId="0" xfId="8" applyNumberFormat="1" applyFont="1" applyAlignment="1">
      <alignment horizontal="left" indent="1"/>
    </xf>
    <xf numFmtId="3" fontId="16" fillId="3" borderId="0" xfId="8" applyNumberFormat="1" applyFont="1" applyFill="1" applyAlignment="1">
      <alignment horizontal="right" vertical="center"/>
    </xf>
    <xf numFmtId="3" fontId="10" fillId="3" borderId="0" xfId="8" applyNumberFormat="1" applyFont="1" applyFill="1" applyAlignment="1">
      <alignment vertical="center"/>
    </xf>
    <xf numFmtId="3" fontId="10" fillId="3" borderId="1" xfId="8" applyNumberFormat="1" applyFont="1" applyFill="1" applyBorder="1" applyAlignment="1">
      <alignment vertical="center"/>
    </xf>
    <xf numFmtId="0" fontId="17" fillId="0" borderId="0" xfId="8" applyNumberFormat="1" applyFont="1" applyAlignment="1">
      <alignment horizontal="right" vertical="top"/>
    </xf>
    <xf numFmtId="0" fontId="17" fillId="0" borderId="0" xfId="8" applyNumberFormat="1" applyFont="1" applyAlignment="1">
      <alignment horizontal="left" vertical="top"/>
    </xf>
    <xf numFmtId="0" fontId="17" fillId="0" borderId="0" xfId="8" applyNumberFormat="1" applyFont="1" applyAlignment="1">
      <alignment vertical="top"/>
    </xf>
    <xf numFmtId="164" fontId="10" fillId="0" borderId="0" xfId="14" applyFont="1"/>
    <xf numFmtId="164" fontId="10" fillId="0" borderId="0" xfId="14" applyFont="1" applyAlignment="1">
      <alignment horizontal="left"/>
    </xf>
    <xf numFmtId="164" fontId="16" fillId="0" borderId="0" xfId="15" applyNumberFormat="1" applyFont="1" applyAlignment="1">
      <alignment horizontal="left" vertical="center" wrapText="1" indent="2"/>
    </xf>
    <xf numFmtId="164" fontId="16" fillId="0" borderId="0" xfId="14" applyFont="1" applyAlignment="1">
      <alignment horizontal="right" vertical="center" wrapText="1"/>
    </xf>
    <xf numFmtId="164" fontId="16" fillId="0" borderId="0" xfId="15" applyNumberFormat="1" applyFont="1" applyAlignment="1">
      <alignment horizontal="left" vertical="center" wrapText="1" indent="3"/>
    </xf>
    <xf numFmtId="164" fontId="16" fillId="0" borderId="0" xfId="15" applyNumberFormat="1" applyFont="1" applyAlignment="1">
      <alignment horizontal="left" vertical="top" wrapText="1" indent="3"/>
    </xf>
    <xf numFmtId="164" fontId="10" fillId="0" borderId="1" xfId="14" applyFont="1" applyBorder="1"/>
    <xf numFmtId="164" fontId="10" fillId="0" borderId="1" xfId="15" applyNumberFormat="1" applyFont="1" applyBorder="1" applyAlignment="1">
      <alignment horizontal="left" indent="5"/>
    </xf>
    <xf numFmtId="164" fontId="10" fillId="0" borderId="1" xfId="14" applyFont="1" applyBorder="1" applyAlignment="1">
      <alignment horizontal="right"/>
    </xf>
    <xf numFmtId="164" fontId="31" fillId="0" borderId="0" xfId="14" applyFont="1"/>
    <xf numFmtId="164" fontId="31" fillId="0" borderId="0" xfId="15" applyNumberFormat="1" applyFont="1"/>
    <xf numFmtId="164" fontId="31" fillId="0" borderId="0" xfId="14" applyFont="1" applyAlignment="1">
      <alignment horizontal="right"/>
    </xf>
    <xf numFmtId="164" fontId="5" fillId="0" borderId="0" xfId="14" applyFont="1" applyAlignment="1">
      <alignment horizontal="right"/>
    </xf>
    <xf numFmtId="164" fontId="31" fillId="0" borderId="0" xfId="14" applyFont="1" applyAlignment="1">
      <alignment horizontal="left"/>
    </xf>
    <xf numFmtId="164" fontId="4" fillId="0" borderId="0" xfId="14" applyFont="1" applyAlignment="1">
      <alignment horizontal="right" vertical="top"/>
    </xf>
    <xf numFmtId="164" fontId="10" fillId="0" borderId="0" xfId="14" applyFont="1" applyAlignment="1">
      <alignment horizontal="right"/>
    </xf>
    <xf numFmtId="164" fontId="5" fillId="0" borderId="0" xfId="14" applyFont="1" applyFill="1"/>
    <xf numFmtId="164" fontId="4" fillId="0" borderId="0" xfId="14" applyFont="1" applyFill="1" applyAlignment="1">
      <alignment vertical="top"/>
    </xf>
    <xf numFmtId="3" fontId="16" fillId="0" borderId="0" xfId="14" applyNumberFormat="1" applyFont="1" applyAlignment="1">
      <alignment horizontal="right" vertical="center"/>
    </xf>
    <xf numFmtId="164" fontId="17" fillId="0" borderId="0" xfId="15" applyNumberFormat="1" applyFont="1" applyAlignment="1">
      <alignment horizontal="left" vertical="top" indent="2"/>
    </xf>
    <xf numFmtId="164" fontId="10" fillId="0" borderId="0" xfId="15" applyNumberFormat="1" applyFont="1" applyAlignment="1">
      <alignment vertical="top"/>
    </xf>
    <xf numFmtId="164" fontId="22" fillId="0" borderId="0" xfId="14" applyFont="1"/>
    <xf numFmtId="164" fontId="22" fillId="0" borderId="0" xfId="15" applyNumberFormat="1" applyFont="1"/>
    <xf numFmtId="164" fontId="22" fillId="0" borderId="0" xfId="14" applyFont="1" applyAlignment="1">
      <alignment horizontal="right"/>
    </xf>
    <xf numFmtId="164" fontId="21" fillId="0" borderId="0" xfId="14" applyFont="1" applyAlignment="1">
      <alignment horizontal="right"/>
    </xf>
    <xf numFmtId="164" fontId="22" fillId="0" borderId="0" xfId="14" applyFont="1" applyAlignment="1">
      <alignment horizontal="left"/>
    </xf>
    <xf numFmtId="164" fontId="23" fillId="0" borderId="0" xfId="14" applyFont="1" applyAlignment="1">
      <alignment horizontal="right" vertical="top"/>
    </xf>
    <xf numFmtId="164" fontId="21" fillId="0" borderId="0" xfId="14" applyFont="1"/>
    <xf numFmtId="164" fontId="23" fillId="0" borderId="0" xfId="14" applyFont="1"/>
    <xf numFmtId="164" fontId="22" fillId="0" borderId="0" xfId="1" applyFont="1"/>
    <xf numFmtId="164" fontId="22" fillId="0" borderId="0" xfId="1" applyFont="1" applyAlignment="1">
      <alignment horizontal="right"/>
    </xf>
    <xf numFmtId="164" fontId="22" fillId="0" borderId="0" xfId="1" applyFont="1" applyAlignment="1">
      <alignment horizontal="left"/>
    </xf>
    <xf numFmtId="164" fontId="16" fillId="0" borderId="0" xfId="14" applyFont="1" applyAlignment="1">
      <alignment vertical="center" wrapText="1"/>
    </xf>
    <xf numFmtId="3" fontId="26" fillId="0" borderId="0" xfId="0" applyNumberFormat="1" applyFont="1" applyAlignment="1">
      <alignment vertical="center"/>
    </xf>
    <xf numFmtId="3" fontId="16" fillId="0" borderId="0" xfId="14" applyNumberFormat="1" applyFont="1" applyAlignment="1">
      <alignment vertical="center"/>
    </xf>
    <xf numFmtId="3" fontId="27" fillId="0" borderId="0" xfId="0" applyNumberFormat="1" applyFont="1" applyAlignment="1">
      <alignment vertical="top"/>
    </xf>
    <xf numFmtId="3" fontId="10" fillId="0" borderId="0" xfId="14" applyNumberFormat="1" applyFont="1" applyAlignment="1">
      <alignment vertical="top"/>
    </xf>
    <xf numFmtId="3" fontId="27" fillId="0" borderId="0" xfId="0" quotePrefix="1" applyNumberFormat="1" applyFont="1" applyAlignment="1">
      <alignment vertical="top"/>
    </xf>
    <xf numFmtId="164" fontId="10" fillId="0" borderId="1" xfId="15" applyNumberFormat="1" applyFont="1" applyBorder="1" applyAlignment="1">
      <alignment horizontal="left" vertical="top" indent="7"/>
    </xf>
    <xf numFmtId="3" fontId="10" fillId="0" borderId="1" xfId="14" applyNumberFormat="1" applyFont="1" applyBorder="1" applyAlignment="1">
      <alignment horizontal="right"/>
    </xf>
    <xf numFmtId="164" fontId="10" fillId="0" borderId="0" xfId="15" applyNumberFormat="1" applyFont="1"/>
    <xf numFmtId="164" fontId="16" fillId="0" borderId="0" xfId="14" applyFont="1" applyAlignment="1">
      <alignment horizontal="right"/>
    </xf>
    <xf numFmtId="164" fontId="17" fillId="0" borderId="0" xfId="14" applyFont="1" applyAlignment="1">
      <alignment horizontal="right" vertical="top"/>
    </xf>
    <xf numFmtId="3" fontId="31" fillId="0" borderId="0" xfId="14" applyNumberFormat="1" applyFont="1" applyAlignment="1">
      <alignment horizontal="right"/>
    </xf>
    <xf numFmtId="164" fontId="5" fillId="0" borderId="0" xfId="14" applyFont="1"/>
    <xf numFmtId="164" fontId="4" fillId="0" borderId="0" xfId="14" applyFont="1"/>
    <xf numFmtId="164" fontId="16" fillId="0" borderId="0" xfId="15" applyNumberFormat="1" applyFont="1" applyAlignment="1">
      <alignment horizontal="left" vertical="center" wrapText="1" indent="2"/>
    </xf>
    <xf numFmtId="164" fontId="10" fillId="0" borderId="0" xfId="14" applyFont="1" applyAlignment="1">
      <alignment vertical="top"/>
    </xf>
    <xf numFmtId="164" fontId="10" fillId="0" borderId="0" xfId="1" applyFont="1" applyAlignment="1">
      <alignment vertical="top" wrapText="1"/>
    </xf>
    <xf numFmtId="0" fontId="10" fillId="3" borderId="1" xfId="8" applyNumberFormat="1" applyFont="1" applyFill="1" applyBorder="1" applyAlignment="1">
      <alignment horizontal="right" vertical="center"/>
    </xf>
    <xf numFmtId="164" fontId="10" fillId="0" borderId="0" xfId="1" applyFont="1" applyAlignment="1"/>
    <xf numFmtId="0" fontId="5" fillId="3" borderId="0" xfId="0" applyFont="1" applyFill="1" applyAlignment="1">
      <alignment horizontal="right" vertical="center"/>
    </xf>
    <xf numFmtId="0" fontId="4" fillId="3" borderId="0" xfId="0" applyFont="1" applyFill="1" applyAlignment="1">
      <alignment horizontal="right" vertical="center"/>
    </xf>
    <xf numFmtId="164" fontId="5" fillId="3" borderId="0" xfId="13" applyFont="1" applyFill="1" applyAlignment="1">
      <alignment horizontal="right"/>
    </xf>
    <xf numFmtId="0" fontId="6" fillId="3" borderId="0" xfId="0" applyFont="1" applyFill="1" applyAlignment="1">
      <alignment vertical="center"/>
    </xf>
    <xf numFmtId="0" fontId="6" fillId="3" borderId="0" xfId="0" applyFont="1" applyFill="1"/>
    <xf numFmtId="0" fontId="27" fillId="3" borderId="0" xfId="0" applyFont="1" applyFill="1" applyBorder="1" applyAlignment="1">
      <alignment vertical="center"/>
    </xf>
    <xf numFmtId="3" fontId="27" fillId="3" borderId="0" xfId="0" applyNumberFormat="1" applyFont="1" applyFill="1" applyBorder="1" applyAlignment="1">
      <alignment horizontal="center" vertical="center"/>
    </xf>
    <xf numFmtId="0" fontId="10" fillId="3" borderId="0" xfId="0" applyFont="1" applyFill="1" applyAlignment="1">
      <alignment horizontal="right" vertical="center"/>
    </xf>
    <xf numFmtId="3" fontId="16" fillId="3" borderId="0" xfId="8" applyNumberFormat="1" applyFont="1" applyFill="1" applyAlignment="1">
      <alignment vertical="center"/>
    </xf>
    <xf numFmtId="0" fontId="27" fillId="3" borderId="0" xfId="0" applyFont="1" applyFill="1" applyAlignment="1">
      <alignment vertical="center"/>
    </xf>
    <xf numFmtId="0" fontId="27" fillId="3" borderId="0" xfId="0" applyFont="1" applyFill="1"/>
    <xf numFmtId="3" fontId="27" fillId="3" borderId="0" xfId="0" applyNumberFormat="1" applyFont="1" applyFill="1" applyBorder="1" applyAlignment="1">
      <alignment horizontal="right" vertical="center"/>
    </xf>
    <xf numFmtId="0" fontId="27" fillId="3" borderId="1" xfId="0" applyFont="1" applyFill="1" applyBorder="1" applyAlignment="1">
      <alignment vertical="center"/>
    </xf>
    <xf numFmtId="3" fontId="27" fillId="3" borderId="1" xfId="0" applyNumberFormat="1" applyFont="1" applyFill="1" applyBorder="1" applyAlignment="1">
      <alignment horizontal="right" vertical="center"/>
    </xf>
    <xf numFmtId="166" fontId="10" fillId="3" borderId="0" xfId="8" applyNumberFormat="1" applyFont="1" applyFill="1" applyAlignment="1">
      <alignment vertical="center"/>
    </xf>
    <xf numFmtId="166" fontId="32" fillId="3" borderId="0" xfId="8" applyNumberFormat="1" applyFont="1" applyFill="1" applyAlignment="1">
      <alignment vertical="center"/>
    </xf>
    <xf numFmtId="166" fontId="10" fillId="0" borderId="0" xfId="14" applyNumberFormat="1" applyFont="1" applyAlignment="1">
      <alignment horizontal="left" vertical="top"/>
    </xf>
    <xf numFmtId="3" fontId="10" fillId="3" borderId="0" xfId="0" applyNumberFormat="1" applyFont="1" applyFill="1" applyAlignment="1">
      <alignment horizontal="right" vertical="center"/>
    </xf>
    <xf numFmtId="3" fontId="27" fillId="3" borderId="0" xfId="0" applyNumberFormat="1" applyFont="1" applyFill="1" applyBorder="1" applyAlignment="1">
      <alignment vertical="center"/>
    </xf>
    <xf numFmtId="3" fontId="27" fillId="3" borderId="0" xfId="0" quotePrefix="1" applyNumberFormat="1" applyFont="1" applyFill="1" applyBorder="1" applyAlignment="1">
      <alignment horizontal="right" vertical="center"/>
    </xf>
    <xf numFmtId="164" fontId="10" fillId="0" borderId="0" xfId="1" applyFont="1" applyAlignment="1">
      <alignment horizontal="right" vertical="top"/>
    </xf>
    <xf numFmtId="164" fontId="16" fillId="0" borderId="0" xfId="1" applyFont="1" applyAlignment="1">
      <alignment horizontal="right" vertical="top"/>
    </xf>
    <xf numFmtId="164" fontId="10" fillId="4" borderId="4" xfId="1" applyFont="1" applyFill="1" applyBorder="1"/>
    <xf numFmtId="164" fontId="10" fillId="4" borderId="4" xfId="1" applyFont="1" applyFill="1" applyBorder="1" applyAlignment="1">
      <alignment horizontal="left"/>
    </xf>
    <xf numFmtId="164" fontId="10" fillId="4" borderId="0" xfId="1" applyFont="1" applyFill="1"/>
    <xf numFmtId="164" fontId="16" fillId="4" borderId="0" xfId="1" applyFont="1" applyFill="1"/>
    <xf numFmtId="164" fontId="16" fillId="4" borderId="0" xfId="1" applyFont="1" applyFill="1" applyAlignment="1">
      <alignment horizontal="right"/>
    </xf>
    <xf numFmtId="164" fontId="17" fillId="4" borderId="0" xfId="1" applyFont="1" applyFill="1" applyAlignment="1">
      <alignment horizontal="right"/>
    </xf>
    <xf numFmtId="164" fontId="16" fillId="4" borderId="0" xfId="1" applyFont="1" applyFill="1" applyAlignment="1">
      <alignment horizontal="center"/>
    </xf>
    <xf numFmtId="164" fontId="10" fillId="4" borderId="6" xfId="1" applyFont="1" applyFill="1" applyBorder="1"/>
    <xf numFmtId="164" fontId="16" fillId="4" borderId="6" xfId="1" applyFont="1" applyFill="1" applyBorder="1"/>
    <xf numFmtId="0" fontId="10" fillId="4" borderId="4" xfId="8" applyNumberFormat="1" applyFont="1" applyFill="1" applyBorder="1"/>
    <xf numFmtId="0" fontId="16" fillId="4" borderId="4" xfId="8" applyNumberFormat="1" applyFont="1" applyFill="1" applyBorder="1" applyAlignment="1">
      <alignment horizontal="left" vertical="center" wrapText="1" indent="1"/>
    </xf>
    <xf numFmtId="164" fontId="16" fillId="4" borderId="4" xfId="2" applyNumberFormat="1" applyFont="1" applyFill="1" applyBorder="1" applyAlignment="1">
      <alignment horizontal="center" vertical="center" wrapText="1"/>
    </xf>
    <xf numFmtId="164" fontId="16" fillId="4" borderId="0" xfId="1" applyFont="1" applyFill="1" applyAlignment="1">
      <alignment horizontal="center" vertical="center" wrapText="1"/>
    </xf>
    <xf numFmtId="0" fontId="10" fillId="4" borderId="4" xfId="8" applyNumberFormat="1" applyFont="1" applyFill="1" applyBorder="1" applyAlignment="1">
      <alignment vertical="center"/>
    </xf>
    <xf numFmtId="0" fontId="10" fillId="4" borderId="0" xfId="8" applyNumberFormat="1" applyFont="1" applyFill="1" applyBorder="1" applyAlignment="1">
      <alignment vertical="center"/>
    </xf>
    <xf numFmtId="0" fontId="16" fillId="4" borderId="0" xfId="8" applyNumberFormat="1" applyFont="1" applyFill="1" applyAlignment="1">
      <alignment horizontal="left" vertical="center" wrapText="1" indent="1"/>
    </xf>
    <xf numFmtId="164" fontId="16" fillId="4" borderId="0" xfId="2" applyNumberFormat="1" applyFont="1" applyFill="1" applyAlignment="1">
      <alignment horizontal="right" wrapText="1"/>
    </xf>
    <xf numFmtId="0" fontId="16" fillId="4" borderId="0" xfId="8" applyNumberFormat="1" applyFont="1" applyFill="1" applyAlignment="1">
      <alignment horizontal="right" wrapText="1"/>
    </xf>
    <xf numFmtId="0" fontId="10" fillId="4" borderId="0" xfId="8" applyNumberFormat="1" applyFont="1" applyFill="1" applyAlignment="1">
      <alignment vertical="center"/>
    </xf>
    <xf numFmtId="0" fontId="10" fillId="4" borderId="6" xfId="8" applyNumberFormat="1" applyFont="1" applyFill="1" applyBorder="1" applyAlignment="1">
      <alignment vertical="center"/>
    </xf>
    <xf numFmtId="0" fontId="16" fillId="4" borderId="6" xfId="8" applyNumberFormat="1" applyFont="1" applyFill="1" applyBorder="1" applyAlignment="1">
      <alignment horizontal="left" vertical="center" wrapText="1" indent="1"/>
    </xf>
    <xf numFmtId="164" fontId="17" fillId="4" borderId="6" xfId="2" applyNumberFormat="1" applyFont="1" applyFill="1" applyBorder="1" applyAlignment="1">
      <alignment horizontal="right" vertical="top" wrapText="1"/>
    </xf>
    <xf numFmtId="0" fontId="17" fillId="4" borderId="6" xfId="8" applyNumberFormat="1" applyFont="1" applyFill="1" applyBorder="1" applyAlignment="1">
      <alignment horizontal="right" vertical="top" wrapText="1"/>
    </xf>
    <xf numFmtId="164" fontId="16" fillId="4" borderId="6" xfId="2" applyNumberFormat="1" applyFont="1" applyFill="1" applyBorder="1" applyAlignment="1">
      <alignment horizontal="right" vertical="center" wrapText="1"/>
    </xf>
    <xf numFmtId="164" fontId="17" fillId="4" borderId="6" xfId="2" applyNumberFormat="1" applyFont="1" applyFill="1" applyBorder="1" applyAlignment="1">
      <alignment horizontal="right" vertical="center" wrapText="1"/>
    </xf>
    <xf numFmtId="0" fontId="17" fillId="4" borderId="6" xfId="8" applyNumberFormat="1" applyFont="1" applyFill="1" applyBorder="1" applyAlignment="1">
      <alignment horizontal="right" vertical="center" wrapText="1"/>
    </xf>
    <xf numFmtId="0" fontId="10" fillId="4" borderId="4" xfId="8" applyNumberFormat="1" applyFont="1" applyFill="1" applyBorder="1" applyAlignment="1">
      <alignment horizontal="right" vertical="center"/>
    </xf>
    <xf numFmtId="0" fontId="16" fillId="4" borderId="0" xfId="8" applyNumberFormat="1" applyFont="1" applyFill="1" applyAlignment="1"/>
    <xf numFmtId="1" fontId="16" fillId="4" borderId="0" xfId="2" applyNumberFormat="1" applyFont="1" applyFill="1" applyAlignment="1">
      <alignment horizontal="right"/>
    </xf>
    <xf numFmtId="1" fontId="16" fillId="4" borderId="0" xfId="8" applyNumberFormat="1" applyFont="1" applyFill="1" applyAlignment="1">
      <alignment horizontal="right"/>
    </xf>
    <xf numFmtId="0" fontId="17" fillId="4" borderId="6" xfId="8" applyNumberFormat="1" applyFont="1" applyFill="1" applyBorder="1" applyAlignment="1">
      <alignment vertical="top"/>
    </xf>
    <xf numFmtId="164" fontId="16" fillId="4" borderId="5" xfId="2" applyNumberFormat="1" applyFont="1" applyFill="1" applyBorder="1" applyAlignment="1">
      <alignment horizontal="right" vertical="center" wrapText="1" indent="4"/>
    </xf>
    <xf numFmtId="164" fontId="16" fillId="4" borderId="5" xfId="1" applyFont="1" applyFill="1" applyBorder="1" applyAlignment="1">
      <alignment horizontal="right" vertical="center" wrapText="1" indent="4"/>
    </xf>
    <xf numFmtId="164" fontId="16" fillId="4" borderId="5" xfId="1" applyFont="1" applyFill="1" applyBorder="1" applyAlignment="1">
      <alignment horizontal="right" vertical="center" wrapText="1"/>
    </xf>
    <xf numFmtId="164" fontId="10" fillId="4" borderId="5" xfId="1" applyFont="1" applyFill="1" applyBorder="1"/>
    <xf numFmtId="0" fontId="10" fillId="4" borderId="5" xfId="8" applyNumberFormat="1" applyFont="1" applyFill="1" applyBorder="1" applyAlignment="1">
      <alignment vertical="center"/>
    </xf>
    <xf numFmtId="164" fontId="10" fillId="4" borderId="5" xfId="14" applyFont="1" applyFill="1" applyBorder="1"/>
    <xf numFmtId="164" fontId="16" fillId="4" borderId="5" xfId="14" applyFont="1" applyFill="1" applyBorder="1" applyAlignment="1">
      <alignment horizontal="right" vertical="center" wrapText="1"/>
    </xf>
    <xf numFmtId="164" fontId="16" fillId="4" borderId="5" xfId="14" applyFont="1" applyFill="1" applyBorder="1" applyAlignment="1">
      <alignment horizontal="right" vertical="center" wrapText="1" indent="4"/>
    </xf>
    <xf numFmtId="164" fontId="16" fillId="4" borderId="5" xfId="14" applyFont="1" applyFill="1" applyBorder="1" applyAlignment="1">
      <alignment vertical="center" wrapText="1"/>
    </xf>
    <xf numFmtId="1" fontId="10" fillId="0" borderId="0" xfId="1" applyNumberFormat="1" applyFont="1" applyAlignment="1">
      <alignment horizontal="right"/>
    </xf>
    <xf numFmtId="1" fontId="10" fillId="0" borderId="0" xfId="1" quotePrefix="1" applyNumberFormat="1" applyFont="1" applyAlignment="1">
      <alignment horizontal="right" vertical="center"/>
    </xf>
    <xf numFmtId="1" fontId="10" fillId="0" borderId="0" xfId="1" quotePrefix="1" applyNumberFormat="1" applyFont="1" applyAlignment="1">
      <alignment horizontal="right" vertical="top"/>
    </xf>
    <xf numFmtId="164" fontId="16" fillId="0" borderId="0" xfId="1" applyFont="1" applyAlignment="1">
      <alignment horizontal="left" wrapText="1"/>
    </xf>
    <xf numFmtId="164" fontId="10" fillId="0" borderId="0" xfId="1" applyFont="1" applyAlignment="1">
      <alignment horizontal="left" vertical="top" wrapText="1"/>
    </xf>
    <xf numFmtId="164" fontId="17" fillId="0" borderId="0" xfId="1" applyFont="1" applyAlignment="1">
      <alignment horizontal="left" vertical="top" wrapText="1"/>
    </xf>
    <xf numFmtId="164" fontId="7" fillId="2" borderId="3" xfId="2" applyNumberFormat="1" applyFont="1" applyFill="1" applyBorder="1" applyAlignment="1">
      <alignment horizontal="left" vertical="center" wrapText="1"/>
    </xf>
    <xf numFmtId="164" fontId="7" fillId="2" borderId="3" xfId="2" applyNumberFormat="1" applyFont="1" applyFill="1" applyBorder="1" applyAlignment="1">
      <alignment horizontal="left" vertical="center"/>
    </xf>
    <xf numFmtId="164" fontId="3" fillId="0" borderId="0" xfId="2" applyNumberFormat="1" applyFont="1" applyAlignment="1">
      <alignment horizontal="left" vertical="top" wrapText="1"/>
    </xf>
    <xf numFmtId="164" fontId="3" fillId="0" borderId="0" xfId="2" applyNumberFormat="1" applyFont="1" applyAlignment="1">
      <alignment horizontal="left" vertical="top"/>
    </xf>
    <xf numFmtId="164" fontId="7" fillId="0" borderId="0" xfId="2" applyNumberFormat="1" applyFont="1" applyAlignment="1">
      <alignment horizontal="left" vertical="top" wrapText="1"/>
    </xf>
    <xf numFmtId="0" fontId="16" fillId="4" borderId="4" xfId="8" applyNumberFormat="1" applyFont="1" applyFill="1" applyBorder="1" applyAlignment="1">
      <alignment horizontal="left" vertical="center" wrapText="1" indent="1"/>
    </xf>
    <xf numFmtId="0" fontId="16" fillId="4" borderId="0" xfId="8" applyNumberFormat="1" applyFont="1" applyFill="1" applyAlignment="1">
      <alignment horizontal="left" vertical="center" wrapText="1" indent="1"/>
    </xf>
    <xf numFmtId="0" fontId="16" fillId="4" borderId="6" xfId="8" applyNumberFormat="1" applyFont="1" applyFill="1" applyBorder="1" applyAlignment="1">
      <alignment horizontal="left" vertical="center" wrapText="1" indent="1"/>
    </xf>
    <xf numFmtId="164" fontId="16" fillId="4" borderId="5" xfId="1" applyFont="1" applyFill="1" applyBorder="1" applyAlignment="1">
      <alignment horizontal="center" vertical="center" wrapText="1"/>
    </xf>
    <xf numFmtId="164" fontId="10" fillId="0" borderId="0" xfId="2" applyNumberFormat="1" applyFont="1" applyAlignment="1">
      <alignment horizontal="left" vertical="top" indent="1"/>
    </xf>
    <xf numFmtId="164" fontId="16" fillId="4" borderId="5" xfId="2" applyNumberFormat="1" applyFont="1" applyFill="1" applyBorder="1" applyAlignment="1">
      <alignment horizontal="left" vertical="center" wrapText="1" indent="2"/>
    </xf>
    <xf numFmtId="0" fontId="16" fillId="4" borderId="5" xfId="8" applyNumberFormat="1" applyFont="1" applyFill="1" applyBorder="1" applyAlignment="1">
      <alignment horizontal="left" vertical="center" wrapText="1" indent="1"/>
    </xf>
    <xf numFmtId="0" fontId="16" fillId="4" borderId="5" xfId="8" applyNumberFormat="1" applyFont="1" applyFill="1" applyBorder="1" applyAlignment="1">
      <alignment horizontal="left" vertical="center" indent="1"/>
    </xf>
    <xf numFmtId="0" fontId="16" fillId="0" borderId="0" xfId="8" applyNumberFormat="1" applyFont="1" applyAlignment="1">
      <alignment horizontal="left" vertical="top" wrapText="1" indent="1"/>
    </xf>
    <xf numFmtId="0" fontId="16" fillId="0" borderId="0" xfId="8" applyNumberFormat="1" applyFont="1" applyAlignment="1">
      <alignment horizontal="left" vertical="top" indent="1"/>
    </xf>
    <xf numFmtId="164" fontId="16" fillId="0" borderId="0" xfId="15" applyNumberFormat="1" applyFont="1" applyAlignment="1">
      <alignment horizontal="left" vertical="top" wrapText="1" indent="2"/>
    </xf>
    <xf numFmtId="164" fontId="16" fillId="0" borderId="0" xfId="15" applyNumberFormat="1" applyFont="1" applyAlignment="1">
      <alignment horizontal="left" vertical="top" indent="2"/>
    </xf>
    <xf numFmtId="164" fontId="10" fillId="0" borderId="0" xfId="15" applyNumberFormat="1" applyFont="1" applyAlignment="1">
      <alignment horizontal="left" vertical="top" wrapText="1" indent="2"/>
    </xf>
    <xf numFmtId="164" fontId="10" fillId="0" borderId="0" xfId="15" applyNumberFormat="1" applyFont="1" applyAlignment="1">
      <alignment horizontal="left" vertical="top" indent="2"/>
    </xf>
    <xf numFmtId="164" fontId="16" fillId="4" borderId="5" xfId="15" applyNumberFormat="1" applyFont="1" applyFill="1" applyBorder="1" applyAlignment="1">
      <alignment horizontal="left" vertical="center" wrapText="1" indent="2"/>
    </xf>
    <xf numFmtId="164" fontId="16" fillId="0" borderId="0" xfId="15" applyNumberFormat="1" applyFont="1" applyAlignment="1">
      <alignment horizontal="left" vertical="center" wrapText="1" indent="2"/>
    </xf>
    <xf numFmtId="164" fontId="10" fillId="0" borderId="0" xfId="14" applyFont="1" applyAlignment="1">
      <alignment horizontal="left" vertical="top" wrapText="1"/>
    </xf>
  </cellXfs>
  <cellStyles count="16">
    <cellStyle name="Comma" xfId="12" builtinId="3"/>
    <cellStyle name="Comma 2" xfId="3"/>
    <cellStyle name="Comma 2 2" xfId="4"/>
    <cellStyle name="Hyperlink 2" xfId="5"/>
    <cellStyle name="Hyperlink 3" xfId="6"/>
    <cellStyle name="Hyperlink 4" xfId="7"/>
    <cellStyle name="Normal" xfId="0" builtinId="0"/>
    <cellStyle name="Normal 2" xfId="8"/>
    <cellStyle name="Normal 3" xfId="1"/>
    <cellStyle name="Normal 3 84" xfId="14"/>
    <cellStyle name="Normal 4" xfId="9"/>
    <cellStyle name="Normal 5" xfId="2"/>
    <cellStyle name="Normal 5 13" xfId="15"/>
    <cellStyle name="Normal 6" xfId="10"/>
    <cellStyle name="Normal 6 2" xfId="11"/>
    <cellStyle name="Normal 7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8-diyana\Penyediaan%20BPS%202018\BPS%20291018\Jadual\New\Bab%207-%20Keselamatan%20Awam%202018%20(New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7\bps%202016\Bab%207-%20Keselamatan%20Awam_0912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5 (bpk)"/>
      <sheetName val="7.1"/>
      <sheetName val="7.2"/>
      <sheetName val="7.3"/>
      <sheetName val="7.4"/>
      <sheetName val="7.5 "/>
      <sheetName val="7.6"/>
      <sheetName val="7.7 "/>
      <sheetName val="7.8 "/>
      <sheetName val="7.9 "/>
      <sheetName val="7.10 "/>
      <sheetName val="7.11"/>
      <sheetName val="7.12"/>
      <sheetName val="7.13"/>
      <sheetName val="7.14"/>
      <sheetName val="7.15"/>
      <sheetName val="7.16"/>
      <sheetName val="7.16(2)"/>
      <sheetName val="7.17"/>
      <sheetName val="7.17 (2)"/>
      <sheetName val="7.17 (3)"/>
      <sheetName val="7.18"/>
      <sheetName val="7.18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5 (bpk)"/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3 (2)"/>
      <sheetName val="7.14"/>
      <sheetName val="7.14 (2)"/>
      <sheetName val="7.15"/>
      <sheetName val="7.15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5"/>
  <sheetViews>
    <sheetView showGridLines="0" topLeftCell="A16" zoomScaleSheetLayoutView="100" workbookViewId="0">
      <selection activeCell="N36" sqref="N36"/>
    </sheetView>
  </sheetViews>
  <sheetFormatPr defaultColWidth="8.42578125" defaultRowHeight="12.75" x14ac:dyDescent="0.2"/>
  <cols>
    <col min="1" max="1" width="0.85546875" style="46" customWidth="1"/>
    <col min="2" max="2" width="11.5703125" style="46" customWidth="1"/>
    <col min="3" max="3" width="22.85546875" style="46" customWidth="1"/>
    <col min="4" max="4" width="16" style="46" customWidth="1"/>
    <col min="5" max="5" width="8.7109375" style="46" customWidth="1"/>
    <col min="6" max="7" width="11.140625" style="46" customWidth="1"/>
    <col min="8" max="8" width="12.140625" style="46" customWidth="1"/>
    <col min="9" max="9" width="2.7109375" style="46" customWidth="1"/>
    <col min="10" max="16384" width="8.42578125" style="46"/>
  </cols>
  <sheetData>
    <row r="1" spans="1:9" x14ac:dyDescent="0.2">
      <c r="F1" s="47"/>
      <c r="H1" s="44" t="s">
        <v>125</v>
      </c>
    </row>
    <row r="2" spans="1:9" x14ac:dyDescent="0.2">
      <c r="F2" s="48"/>
      <c r="H2" s="45" t="s">
        <v>126</v>
      </c>
    </row>
    <row r="3" spans="1:9" x14ac:dyDescent="0.2">
      <c r="F3" s="48"/>
      <c r="G3" s="49"/>
    </row>
    <row r="4" spans="1:9" x14ac:dyDescent="0.2">
      <c r="F4" s="48"/>
      <c r="G4" s="49"/>
    </row>
    <row r="5" spans="1:9" x14ac:dyDescent="0.2">
      <c r="F5" s="48"/>
      <c r="G5" s="49"/>
    </row>
    <row r="7" spans="1:9" x14ac:dyDescent="0.2">
      <c r="B7" s="252" t="s">
        <v>13</v>
      </c>
      <c r="C7" s="50" t="s">
        <v>88</v>
      </c>
    </row>
    <row r="8" spans="1:9" x14ac:dyDescent="0.2">
      <c r="B8" s="251"/>
      <c r="C8" s="52" t="s">
        <v>293</v>
      </c>
    </row>
    <row r="9" spans="1:9" x14ac:dyDescent="0.2">
      <c r="B9" s="38" t="s">
        <v>14</v>
      </c>
      <c r="C9" s="53" t="s">
        <v>89</v>
      </c>
    </row>
    <row r="10" spans="1:9" x14ac:dyDescent="0.2">
      <c r="C10" s="54" t="s">
        <v>294</v>
      </c>
    </row>
    <row r="11" spans="1:9" ht="8.1" customHeight="1" thickBot="1" x14ac:dyDescent="0.25"/>
    <row r="12" spans="1:9" ht="13.5" thickTop="1" x14ac:dyDescent="0.2">
      <c r="A12" s="253"/>
      <c r="B12" s="253"/>
      <c r="C12" s="254" t="s">
        <v>90</v>
      </c>
      <c r="D12" s="253"/>
      <c r="E12" s="253"/>
      <c r="F12" s="253"/>
      <c r="G12" s="253"/>
      <c r="H12" s="253"/>
      <c r="I12" s="253"/>
    </row>
    <row r="13" spans="1:9" x14ac:dyDescent="0.2">
      <c r="A13" s="255"/>
      <c r="B13" s="256" t="s">
        <v>91</v>
      </c>
      <c r="C13" s="255"/>
      <c r="D13" s="255"/>
      <c r="E13" s="255"/>
      <c r="F13" s="257">
        <v>2018</v>
      </c>
      <c r="G13" s="257">
        <v>2019</v>
      </c>
      <c r="H13" s="257">
        <v>2020</v>
      </c>
      <c r="I13" s="255"/>
    </row>
    <row r="14" spans="1:9" x14ac:dyDescent="0.2">
      <c r="A14" s="255"/>
      <c r="B14" s="255" t="s">
        <v>92</v>
      </c>
      <c r="C14" s="255"/>
      <c r="D14" s="255"/>
      <c r="E14" s="255"/>
      <c r="F14" s="258"/>
      <c r="G14" s="258"/>
      <c r="H14" s="259"/>
      <c r="I14" s="255"/>
    </row>
    <row r="15" spans="1:9" x14ac:dyDescent="0.2">
      <c r="A15" s="260"/>
      <c r="B15" s="260"/>
      <c r="C15" s="260"/>
      <c r="D15" s="260"/>
      <c r="E15" s="260"/>
      <c r="F15" s="261"/>
      <c r="G15" s="261"/>
      <c r="H15" s="261"/>
      <c r="I15" s="260"/>
    </row>
    <row r="16" spans="1:9" ht="8.1" customHeight="1" x14ac:dyDescent="0.2">
      <c r="B16" s="55"/>
      <c r="C16" s="55"/>
      <c r="F16" s="52"/>
      <c r="G16" s="52"/>
    </row>
    <row r="17" spans="2:8" ht="18" customHeight="1" x14ac:dyDescent="0.2">
      <c r="B17" s="52" t="s">
        <v>93</v>
      </c>
      <c r="C17" s="52"/>
      <c r="F17" s="52">
        <f>SUM(F20:F37)</f>
        <v>279</v>
      </c>
      <c r="G17" s="52">
        <f>SUM(G20:G37)</f>
        <v>276</v>
      </c>
      <c r="H17" s="52">
        <f>SUM(H20:H37)</f>
        <v>0</v>
      </c>
    </row>
    <row r="18" spans="2:8" ht="18" customHeight="1" x14ac:dyDescent="0.2">
      <c r="B18" s="56" t="s">
        <v>94</v>
      </c>
      <c r="C18" s="54"/>
      <c r="H18" s="52"/>
    </row>
    <row r="19" spans="2:8" ht="8.1" customHeight="1" x14ac:dyDescent="0.2">
      <c r="B19" s="54"/>
      <c r="C19" s="54"/>
      <c r="H19" s="52"/>
    </row>
    <row r="20" spans="2:8" ht="18" customHeight="1" x14ac:dyDescent="0.2">
      <c r="B20" s="57" t="s">
        <v>95</v>
      </c>
      <c r="F20" s="46">
        <v>109</v>
      </c>
      <c r="G20" s="46">
        <v>109</v>
      </c>
      <c r="H20" s="63" t="s">
        <v>44</v>
      </c>
    </row>
    <row r="21" spans="2:8" ht="18" customHeight="1" x14ac:dyDescent="0.2">
      <c r="B21" s="59" t="s">
        <v>96</v>
      </c>
      <c r="H21" s="293"/>
    </row>
    <row r="22" spans="2:8" ht="8.1" customHeight="1" x14ac:dyDescent="0.2">
      <c r="B22" s="60"/>
      <c r="H22" s="293"/>
    </row>
    <row r="23" spans="2:8" ht="18" customHeight="1" x14ac:dyDescent="0.2">
      <c r="B23" s="57" t="s">
        <v>97</v>
      </c>
      <c r="C23" s="50"/>
      <c r="F23" s="46">
        <v>5</v>
      </c>
      <c r="G23" s="46">
        <v>5</v>
      </c>
      <c r="H23" s="63" t="s">
        <v>44</v>
      </c>
    </row>
    <row r="24" spans="2:8" ht="18" customHeight="1" x14ac:dyDescent="0.2">
      <c r="B24" s="59" t="s">
        <v>98</v>
      </c>
      <c r="C24" s="50"/>
      <c r="H24" s="162"/>
    </row>
    <row r="25" spans="2:8" ht="8.1" customHeight="1" x14ac:dyDescent="0.2">
      <c r="B25" s="59"/>
      <c r="C25" s="50"/>
      <c r="H25" s="162"/>
    </row>
    <row r="26" spans="2:8" ht="18" customHeight="1" x14ac:dyDescent="0.2">
      <c r="B26" s="62" t="s">
        <v>107</v>
      </c>
      <c r="C26" s="53"/>
      <c r="F26" s="46">
        <v>21</v>
      </c>
      <c r="G26" s="46">
        <v>23</v>
      </c>
      <c r="H26" s="63" t="s">
        <v>44</v>
      </c>
    </row>
    <row r="27" spans="2:8" ht="8.1" customHeight="1" x14ac:dyDescent="0.2">
      <c r="B27" s="62"/>
      <c r="C27" s="53"/>
      <c r="H27" s="162"/>
    </row>
    <row r="28" spans="2:8" ht="18" customHeight="1" x14ac:dyDescent="0.2">
      <c r="B28" s="57" t="s">
        <v>108</v>
      </c>
      <c r="F28" s="46">
        <v>10</v>
      </c>
      <c r="G28" s="46">
        <v>10</v>
      </c>
      <c r="H28" s="63" t="s">
        <v>44</v>
      </c>
    </row>
    <row r="29" spans="2:8" ht="18" customHeight="1" x14ac:dyDescent="0.2">
      <c r="B29" s="59" t="s">
        <v>69</v>
      </c>
      <c r="H29" s="293"/>
    </row>
    <row r="30" spans="2:8" ht="8.1" customHeight="1" x14ac:dyDescent="0.2">
      <c r="B30" s="59"/>
      <c r="H30" s="293"/>
    </row>
    <row r="31" spans="2:8" ht="18" customHeight="1" x14ac:dyDescent="0.2">
      <c r="B31" s="62" t="s">
        <v>109</v>
      </c>
      <c r="C31" s="50"/>
      <c r="F31" s="46">
        <v>1</v>
      </c>
      <c r="G31" s="46">
        <v>1</v>
      </c>
      <c r="H31" s="63" t="s">
        <v>44</v>
      </c>
    </row>
    <row r="32" spans="2:8" ht="8.1" customHeight="1" x14ac:dyDescent="0.2">
      <c r="B32" s="62"/>
      <c r="C32" s="50"/>
      <c r="H32" s="293"/>
    </row>
    <row r="33" spans="1:8" ht="18" customHeight="1" x14ac:dyDescent="0.2">
      <c r="A33" s="64"/>
      <c r="B33" s="62" t="s">
        <v>110</v>
      </c>
      <c r="C33" s="53"/>
      <c r="F33" s="46">
        <v>38</v>
      </c>
      <c r="G33" s="46">
        <v>37</v>
      </c>
      <c r="H33" s="63" t="s">
        <v>44</v>
      </c>
    </row>
    <row r="34" spans="1:8" ht="8.1" customHeight="1" x14ac:dyDescent="0.2">
      <c r="A34" s="64"/>
      <c r="B34" s="62"/>
      <c r="C34" s="53"/>
      <c r="H34" s="293"/>
    </row>
    <row r="35" spans="1:8" ht="18" customHeight="1" x14ac:dyDescent="0.2">
      <c r="B35" s="62" t="s">
        <v>111</v>
      </c>
      <c r="F35" s="46">
        <v>76</v>
      </c>
      <c r="G35" s="46">
        <v>72</v>
      </c>
      <c r="H35" s="63" t="s">
        <v>44</v>
      </c>
    </row>
    <row r="36" spans="1:8" ht="8.1" customHeight="1" x14ac:dyDescent="0.2">
      <c r="B36" s="62"/>
      <c r="H36" s="293"/>
    </row>
    <row r="37" spans="1:8" ht="18" customHeight="1" x14ac:dyDescent="0.2">
      <c r="B37" s="57" t="s">
        <v>99</v>
      </c>
      <c r="F37" s="46">
        <v>19</v>
      </c>
      <c r="G37" s="46">
        <v>19</v>
      </c>
      <c r="H37" s="63" t="s">
        <v>44</v>
      </c>
    </row>
    <row r="38" spans="1:8" ht="18" customHeight="1" x14ac:dyDescent="0.2">
      <c r="B38" s="59" t="s">
        <v>100</v>
      </c>
      <c r="H38" s="61"/>
    </row>
    <row r="39" spans="1:8" ht="8.1" customHeight="1" x14ac:dyDescent="0.2">
      <c r="B39" s="62"/>
    </row>
    <row r="40" spans="1:8" ht="29.25" customHeight="1" x14ac:dyDescent="0.2">
      <c r="B40" s="52" t="s">
        <v>101</v>
      </c>
      <c r="F40" s="65">
        <f>SUM(F43:F46)</f>
        <v>59729</v>
      </c>
      <c r="G40" s="65">
        <f>SUM(G43:G46)</f>
        <v>74579</v>
      </c>
      <c r="H40" s="65">
        <f>SUM(H43:H46)</f>
        <v>0</v>
      </c>
    </row>
    <row r="41" spans="1:8" ht="18" customHeight="1" x14ac:dyDescent="0.2">
      <c r="B41" s="56" t="s">
        <v>102</v>
      </c>
      <c r="H41" s="58"/>
    </row>
    <row r="42" spans="1:8" ht="8.1" customHeight="1" x14ac:dyDescent="0.2">
      <c r="B42" s="52"/>
    </row>
    <row r="43" spans="1:8" s="66" customFormat="1" ht="45.75" customHeight="1" x14ac:dyDescent="0.2">
      <c r="B43" s="296" t="s">
        <v>105</v>
      </c>
      <c r="C43" s="296"/>
      <c r="D43" s="296"/>
      <c r="E43" s="67"/>
      <c r="F43" s="133">
        <v>54251</v>
      </c>
      <c r="G43" s="133">
        <v>70343</v>
      </c>
      <c r="H43" s="294" t="s">
        <v>44</v>
      </c>
    </row>
    <row r="44" spans="1:8" s="66" customFormat="1" ht="33.75" customHeight="1" x14ac:dyDescent="0.2">
      <c r="B44" s="297" t="s">
        <v>106</v>
      </c>
      <c r="C44" s="297"/>
      <c r="D44" s="297"/>
      <c r="F44" s="69"/>
      <c r="G44" s="228"/>
      <c r="H44" s="133"/>
    </row>
    <row r="45" spans="1:8" s="66" customFormat="1" x14ac:dyDescent="0.2">
      <c r="B45" s="70"/>
      <c r="F45" s="69"/>
      <c r="G45" s="228"/>
      <c r="H45" s="133"/>
    </row>
    <row r="46" spans="1:8" s="71" customFormat="1" ht="30" customHeight="1" x14ac:dyDescent="0.2">
      <c r="B46" s="296" t="s">
        <v>103</v>
      </c>
      <c r="C46" s="296"/>
      <c r="D46" s="296"/>
      <c r="F46" s="68">
        <v>5478</v>
      </c>
      <c r="G46" s="68">
        <v>4236</v>
      </c>
      <c r="H46" s="295" t="s">
        <v>44</v>
      </c>
    </row>
    <row r="47" spans="1:8" s="66" customFormat="1" ht="30.75" customHeight="1" x14ac:dyDescent="0.2">
      <c r="B47" s="298" t="s">
        <v>104</v>
      </c>
      <c r="C47" s="298"/>
      <c r="D47" s="298"/>
    </row>
    <row r="48" spans="1:8" ht="8.1" customHeight="1" thickBot="1" x14ac:dyDescent="0.25">
      <c r="A48" s="72"/>
      <c r="B48" s="72"/>
      <c r="C48" s="72"/>
      <c r="D48" s="72"/>
      <c r="E48" s="72"/>
      <c r="F48" s="72"/>
      <c r="G48" s="72"/>
      <c r="H48" s="72"/>
    </row>
    <row r="49" spans="1:9" x14ac:dyDescent="0.2">
      <c r="A49" s="52"/>
      <c r="H49" s="74" t="s">
        <v>158</v>
      </c>
      <c r="I49" s="160"/>
    </row>
    <row r="50" spans="1:9" ht="12" customHeight="1" x14ac:dyDescent="0.2">
      <c r="H50" s="3" t="s">
        <v>159</v>
      </c>
    </row>
    <row r="51" spans="1:9" ht="14.25" x14ac:dyDescent="0.2">
      <c r="B51" s="73"/>
      <c r="C51" s="52"/>
    </row>
    <row r="52" spans="1:9" x14ac:dyDescent="0.2">
      <c r="C52" s="54"/>
    </row>
    <row r="54" spans="1:9" x14ac:dyDescent="0.2">
      <c r="A54" s="54"/>
    </row>
    <row r="55" spans="1:9" x14ac:dyDescent="0.2">
      <c r="C55" s="52"/>
    </row>
  </sheetData>
  <mergeCells count="4">
    <mergeCell ref="B43:D43"/>
    <mergeCell ref="B44:D44"/>
    <mergeCell ref="B46:D46"/>
    <mergeCell ref="B47:D47"/>
  </mergeCells>
  <printOptions horizontalCentered="1"/>
  <pageMargins left="0.39370078740157483" right="0.39370078740157483" top="0.59055118110236227" bottom="0.59055118110236227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9"/>
  <sheetViews>
    <sheetView showGridLines="0" zoomScaleSheetLayoutView="100" workbookViewId="0">
      <selection activeCell="J14" sqref="J14"/>
    </sheetView>
  </sheetViews>
  <sheetFormatPr defaultColWidth="8.42578125" defaultRowHeight="12.75" x14ac:dyDescent="0.2"/>
  <cols>
    <col min="1" max="1" width="1.5703125" style="46" customWidth="1"/>
    <col min="2" max="2" width="11" style="46" customWidth="1"/>
    <col min="3" max="3" width="13" style="46" customWidth="1"/>
    <col min="4" max="6" width="20.7109375" style="51" customWidth="1"/>
    <col min="7" max="8" width="8.42578125" style="46"/>
    <col min="9" max="9" width="12.7109375" style="140" customWidth="1"/>
    <col min="10" max="10" width="16.85546875" style="46" customWidth="1"/>
    <col min="11" max="16384" width="8.42578125" style="46"/>
  </cols>
  <sheetData>
    <row r="1" spans="1:9" x14ac:dyDescent="0.2">
      <c r="D1" s="46"/>
      <c r="E1" s="44"/>
      <c r="F1" s="44" t="s">
        <v>125</v>
      </c>
      <c r="G1" s="47"/>
      <c r="H1" s="47"/>
    </row>
    <row r="2" spans="1:9" x14ac:dyDescent="0.2">
      <c r="D2" s="46"/>
      <c r="E2" s="45"/>
      <c r="F2" s="45" t="s">
        <v>126</v>
      </c>
      <c r="G2" s="48"/>
      <c r="H2" s="48"/>
    </row>
    <row r="3" spans="1:9" x14ac:dyDescent="0.2">
      <c r="D3" s="46"/>
      <c r="E3" s="46"/>
      <c r="F3" s="46"/>
      <c r="G3" s="48"/>
      <c r="H3" s="48"/>
      <c r="I3" s="141"/>
    </row>
    <row r="4" spans="1:9" x14ac:dyDescent="0.2">
      <c r="D4" s="46"/>
      <c r="E4" s="46"/>
      <c r="F4" s="46"/>
      <c r="G4" s="48"/>
      <c r="H4" s="48"/>
      <c r="I4" s="141"/>
    </row>
    <row r="5" spans="1:9" x14ac:dyDescent="0.2">
      <c r="D5" s="46"/>
      <c r="E5" s="46"/>
      <c r="F5" s="46"/>
      <c r="G5" s="48"/>
      <c r="H5" s="48"/>
      <c r="I5" s="141"/>
    </row>
    <row r="6" spans="1:9" x14ac:dyDescent="0.2">
      <c r="D6" s="46"/>
      <c r="E6" s="46"/>
      <c r="F6" s="46"/>
    </row>
    <row r="7" spans="1:9" ht="15" customHeight="1" x14ac:dyDescent="0.2">
      <c r="B7" s="252" t="s">
        <v>129</v>
      </c>
      <c r="C7" s="102" t="s">
        <v>305</v>
      </c>
      <c r="D7" s="102"/>
      <c r="E7" s="102"/>
      <c r="F7" s="102"/>
    </row>
    <row r="8" spans="1:9" x14ac:dyDescent="0.2">
      <c r="B8" s="38" t="s">
        <v>130</v>
      </c>
      <c r="C8" s="103" t="s">
        <v>306</v>
      </c>
    </row>
    <row r="9" spans="1:9" ht="8.1" customHeight="1" thickBot="1" x14ac:dyDescent="0.25">
      <c r="B9" s="104"/>
      <c r="C9" s="104"/>
      <c r="F9" s="139"/>
    </row>
    <row r="10" spans="1:9" s="180" customFormat="1" ht="39.950000000000003" customHeight="1" thickTop="1" x14ac:dyDescent="0.2">
      <c r="A10" s="289"/>
      <c r="B10" s="318" t="s">
        <v>133</v>
      </c>
      <c r="C10" s="318"/>
      <c r="D10" s="290">
        <v>2018</v>
      </c>
      <c r="E10" s="290">
        <v>2019</v>
      </c>
      <c r="F10" s="290">
        <v>2020</v>
      </c>
      <c r="G10" s="291"/>
      <c r="I10" s="181"/>
    </row>
    <row r="11" spans="1:9" s="180" customFormat="1" ht="8.1" customHeight="1" x14ac:dyDescent="0.2">
      <c r="B11" s="182"/>
      <c r="C11" s="182"/>
      <c r="D11" s="183"/>
      <c r="E11" s="183"/>
      <c r="F11" s="183"/>
      <c r="I11" s="181"/>
    </row>
    <row r="12" spans="1:9" s="180" customFormat="1" ht="39.950000000000003" customHeight="1" x14ac:dyDescent="0.2">
      <c r="B12" s="319" t="s">
        <v>114</v>
      </c>
      <c r="C12" s="319"/>
      <c r="D12" s="150">
        <f>SUM(D14:D19)</f>
        <v>25267</v>
      </c>
      <c r="E12" s="150">
        <f>SUM(E14:E19)</f>
        <v>26080</v>
      </c>
      <c r="F12" s="150">
        <f>SUM(F14:F19)</f>
        <v>20643</v>
      </c>
      <c r="I12" s="181"/>
    </row>
    <row r="13" spans="1:9" s="180" customFormat="1" ht="8.1" customHeight="1" x14ac:dyDescent="0.2">
      <c r="B13" s="184"/>
      <c r="C13" s="185"/>
      <c r="D13" s="150"/>
      <c r="F13" s="150"/>
      <c r="I13" s="181"/>
    </row>
    <row r="14" spans="1:9" s="180" customFormat="1" ht="35.1" customHeight="1" x14ac:dyDescent="0.2">
      <c r="B14" s="317" t="s">
        <v>134</v>
      </c>
      <c r="C14" s="317"/>
      <c r="D14" s="148">
        <v>20671</v>
      </c>
      <c r="E14" s="148">
        <v>20820</v>
      </c>
      <c r="F14" s="148">
        <v>17029</v>
      </c>
      <c r="I14" s="181"/>
    </row>
    <row r="15" spans="1:9" s="180" customFormat="1" ht="35.1" customHeight="1" x14ac:dyDescent="0.2">
      <c r="B15" s="317" t="s">
        <v>135</v>
      </c>
      <c r="C15" s="317"/>
      <c r="D15" s="148">
        <v>1480</v>
      </c>
      <c r="E15" s="148">
        <v>1550</v>
      </c>
      <c r="F15" s="148">
        <v>1111</v>
      </c>
      <c r="I15" s="181"/>
    </row>
    <row r="16" spans="1:9" s="180" customFormat="1" ht="35.1" customHeight="1" x14ac:dyDescent="0.2">
      <c r="B16" s="317" t="s">
        <v>136</v>
      </c>
      <c r="C16" s="317"/>
      <c r="D16" s="148">
        <v>1602</v>
      </c>
      <c r="E16" s="148">
        <v>1787</v>
      </c>
      <c r="F16" s="148">
        <v>1294</v>
      </c>
      <c r="I16" s="181"/>
    </row>
    <row r="17" spans="1:9" s="180" customFormat="1" ht="35.1" customHeight="1" x14ac:dyDescent="0.2">
      <c r="B17" s="314" t="s">
        <v>161</v>
      </c>
      <c r="C17" s="315"/>
      <c r="D17" s="161">
        <v>1087</v>
      </c>
      <c r="E17" s="148">
        <v>1355</v>
      </c>
      <c r="F17" s="161">
        <v>811</v>
      </c>
      <c r="I17" s="181"/>
    </row>
    <row r="18" spans="1:9" s="180" customFormat="1" ht="35.1" customHeight="1" x14ac:dyDescent="0.2">
      <c r="B18" s="314" t="s">
        <v>162</v>
      </c>
      <c r="C18" s="315"/>
      <c r="D18" s="148">
        <v>223</v>
      </c>
      <c r="E18" s="148">
        <v>300</v>
      </c>
      <c r="F18" s="148">
        <v>269</v>
      </c>
      <c r="I18" s="181"/>
    </row>
    <row r="19" spans="1:9" s="180" customFormat="1" ht="35.1" customHeight="1" x14ac:dyDescent="0.2">
      <c r="B19" s="316" t="s">
        <v>137</v>
      </c>
      <c r="C19" s="317"/>
      <c r="D19" s="148">
        <v>204</v>
      </c>
      <c r="E19" s="148">
        <v>268</v>
      </c>
      <c r="F19" s="148">
        <v>129</v>
      </c>
      <c r="I19" s="181"/>
    </row>
    <row r="20" spans="1:9" s="180" customFormat="1" ht="8.1" customHeight="1" thickBot="1" x14ac:dyDescent="0.25">
      <c r="A20" s="186"/>
      <c r="B20" s="187"/>
      <c r="C20" s="187"/>
      <c r="D20" s="188"/>
      <c r="E20" s="188"/>
      <c r="F20" s="188"/>
      <c r="G20" s="188"/>
      <c r="I20" s="181"/>
    </row>
    <row r="21" spans="1:9" s="189" customFormat="1" ht="18.75" customHeight="1" x14ac:dyDescent="0.2">
      <c r="B21" s="190"/>
      <c r="C21" s="190"/>
      <c r="D21" s="191"/>
      <c r="E21" s="192"/>
      <c r="G21" s="74" t="s">
        <v>158</v>
      </c>
      <c r="I21" s="193"/>
    </row>
    <row r="22" spans="1:9" s="189" customFormat="1" ht="12" x14ac:dyDescent="0.2">
      <c r="B22" s="190"/>
      <c r="C22" s="190"/>
      <c r="D22" s="191"/>
      <c r="E22" s="194"/>
      <c r="G22" s="3" t="s">
        <v>159</v>
      </c>
      <c r="I22" s="193"/>
    </row>
    <row r="23" spans="1:9" s="180" customFormat="1" x14ac:dyDescent="0.2">
      <c r="B23" s="128" t="s">
        <v>160</v>
      </c>
      <c r="D23" s="195"/>
      <c r="E23" s="195"/>
      <c r="F23" s="195"/>
      <c r="I23" s="181"/>
    </row>
    <row r="24" spans="1:9" s="180" customFormat="1" x14ac:dyDescent="0.2">
      <c r="B24" s="196" t="s">
        <v>131</v>
      </c>
      <c r="D24" s="195"/>
      <c r="E24" s="195"/>
      <c r="F24" s="195"/>
      <c r="I24" s="181"/>
    </row>
    <row r="25" spans="1:9" s="180" customFormat="1" x14ac:dyDescent="0.2">
      <c r="B25" s="197" t="s">
        <v>163</v>
      </c>
      <c r="D25" s="195"/>
      <c r="E25" s="195"/>
      <c r="F25" s="195"/>
      <c r="I25" s="181"/>
    </row>
    <row r="26" spans="1:9" s="180" customFormat="1" x14ac:dyDescent="0.2">
      <c r="B26" s="196" t="s">
        <v>132</v>
      </c>
      <c r="D26" s="195"/>
      <c r="E26" s="195"/>
      <c r="F26" s="195"/>
      <c r="I26" s="181"/>
    </row>
    <row r="27" spans="1:9" s="180" customFormat="1" x14ac:dyDescent="0.2">
      <c r="B27" s="197" t="s">
        <v>164</v>
      </c>
      <c r="D27" s="195"/>
      <c r="E27" s="195"/>
      <c r="F27" s="195"/>
      <c r="I27" s="181"/>
    </row>
    <row r="59" spans="5:8" x14ac:dyDescent="0.2">
      <c r="E59" s="134"/>
      <c r="F59" s="134"/>
      <c r="G59" s="135"/>
      <c r="H59" s="135"/>
    </row>
  </sheetData>
  <mergeCells count="8">
    <mergeCell ref="B17:C17"/>
    <mergeCell ref="B18:C18"/>
    <mergeCell ref="B19:C19"/>
    <mergeCell ref="B10:C10"/>
    <mergeCell ref="B12:C12"/>
    <mergeCell ref="B14:C14"/>
    <mergeCell ref="B15:C15"/>
    <mergeCell ref="B16:C16"/>
  </mergeCells>
  <printOptions horizontalCentered="1"/>
  <pageMargins left="0.39370078740157483" right="0.39370078740157483" top="0.59055118110236227" bottom="0.78740157480314965" header="0.31496062992125984" footer="0.31496062992125984"/>
  <pageSetup paperSize="9" scale="9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0"/>
  <sheetViews>
    <sheetView showGridLines="0" view="pageBreakPreview" zoomScale="120" zoomScaleNormal="130" zoomScaleSheetLayoutView="120" workbookViewId="0">
      <selection activeCell="I17" sqref="I17"/>
    </sheetView>
  </sheetViews>
  <sheetFormatPr defaultColWidth="8.42578125" defaultRowHeight="12.75" x14ac:dyDescent="0.2"/>
  <cols>
    <col min="1" max="1" width="1.5703125" style="46" customWidth="1"/>
    <col min="2" max="2" width="11" style="46" customWidth="1"/>
    <col min="3" max="3" width="17.28515625" style="46" customWidth="1"/>
    <col min="4" max="6" width="19.140625" style="51" customWidth="1"/>
    <col min="7" max="7" width="2.7109375" style="46" customWidth="1"/>
    <col min="8" max="8" width="8.42578125" style="46"/>
    <col min="9" max="9" width="24" style="140" customWidth="1"/>
    <col min="10" max="10" width="16.85546875" style="46" customWidth="1"/>
    <col min="11" max="16384" width="8.42578125" style="46"/>
  </cols>
  <sheetData>
    <row r="1" spans="1:9" x14ac:dyDescent="0.2">
      <c r="F1" s="44" t="s">
        <v>125</v>
      </c>
      <c r="G1" s="47"/>
      <c r="H1" s="47"/>
    </row>
    <row r="2" spans="1:9" x14ac:dyDescent="0.2">
      <c r="F2" s="45" t="s">
        <v>126</v>
      </c>
      <c r="G2" s="48"/>
      <c r="H2" s="48"/>
    </row>
    <row r="3" spans="1:9" x14ac:dyDescent="0.2">
      <c r="G3" s="48"/>
      <c r="H3" s="48"/>
      <c r="I3" s="141"/>
    </row>
    <row r="4" spans="1:9" x14ac:dyDescent="0.2">
      <c r="G4" s="48"/>
      <c r="H4" s="48"/>
      <c r="I4" s="141"/>
    </row>
    <row r="5" spans="1:9" x14ac:dyDescent="0.2">
      <c r="G5" s="48"/>
      <c r="H5" s="48"/>
      <c r="I5" s="141"/>
    </row>
    <row r="7" spans="1:9" ht="15" customHeight="1" x14ac:dyDescent="0.2">
      <c r="B7" s="252" t="s">
        <v>155</v>
      </c>
      <c r="C7" s="102" t="s">
        <v>307</v>
      </c>
      <c r="D7" s="149"/>
      <c r="E7" s="149"/>
      <c r="F7" s="149"/>
    </row>
    <row r="8" spans="1:9" x14ac:dyDescent="0.2">
      <c r="B8" s="38" t="s">
        <v>156</v>
      </c>
      <c r="C8" s="103" t="s">
        <v>308</v>
      </c>
    </row>
    <row r="9" spans="1:9" ht="8.1" customHeight="1" thickBot="1" x14ac:dyDescent="0.25">
      <c r="B9" s="104"/>
      <c r="C9" s="104"/>
      <c r="F9" s="139"/>
    </row>
    <row r="10" spans="1:9" s="180" customFormat="1" ht="39.950000000000003" customHeight="1" thickTop="1" x14ac:dyDescent="0.2">
      <c r="A10" s="289"/>
      <c r="B10" s="318" t="s">
        <v>140</v>
      </c>
      <c r="C10" s="318"/>
      <c r="D10" s="290">
        <v>2018</v>
      </c>
      <c r="E10" s="290">
        <v>2019</v>
      </c>
      <c r="F10" s="290">
        <v>2020</v>
      </c>
      <c r="G10" s="289"/>
      <c r="I10" s="181"/>
    </row>
    <row r="11" spans="1:9" s="180" customFormat="1" ht="8.1" customHeight="1" x14ac:dyDescent="0.2">
      <c r="B11" s="182"/>
      <c r="C11" s="182"/>
      <c r="D11" s="183"/>
      <c r="E11" s="183"/>
      <c r="F11" s="183"/>
      <c r="I11" s="181"/>
    </row>
    <row r="12" spans="1:9" s="180" customFormat="1" ht="39.950000000000003" customHeight="1" x14ac:dyDescent="0.2">
      <c r="B12" s="319" t="s">
        <v>114</v>
      </c>
      <c r="C12" s="319"/>
      <c r="D12" s="198">
        <f>SUM(D14:D21)</f>
        <v>25267</v>
      </c>
      <c r="E12" s="198">
        <f>SUM(E14:E21)</f>
        <v>26080</v>
      </c>
      <c r="F12" s="198">
        <f>SUM(F14:F21)</f>
        <v>20643</v>
      </c>
      <c r="I12" s="181"/>
    </row>
    <row r="13" spans="1:9" s="180" customFormat="1" ht="8.1" customHeight="1" x14ac:dyDescent="0.2">
      <c r="B13" s="184"/>
      <c r="C13" s="185"/>
      <c r="D13" s="163"/>
      <c r="F13" s="163"/>
      <c r="I13" s="181"/>
    </row>
    <row r="14" spans="1:9" s="180" customFormat="1" ht="35.1" customHeight="1" x14ac:dyDescent="0.2">
      <c r="B14" s="316" t="s">
        <v>141</v>
      </c>
      <c r="C14" s="317"/>
      <c r="D14" s="148">
        <v>4044</v>
      </c>
      <c r="E14" s="148">
        <v>3545</v>
      </c>
      <c r="F14" s="148">
        <v>2314</v>
      </c>
      <c r="I14" s="247"/>
    </row>
    <row r="15" spans="1:9" s="180" customFormat="1" ht="35.1" customHeight="1" x14ac:dyDescent="0.2">
      <c r="B15" s="316" t="s">
        <v>142</v>
      </c>
      <c r="C15" s="317"/>
      <c r="D15" s="148">
        <v>2118</v>
      </c>
      <c r="E15" s="148">
        <v>2301</v>
      </c>
      <c r="F15" s="148">
        <v>1871</v>
      </c>
      <c r="I15" s="247"/>
    </row>
    <row r="16" spans="1:9" s="180" customFormat="1" ht="35.1" customHeight="1" x14ac:dyDescent="0.2">
      <c r="B16" s="316" t="s">
        <v>165</v>
      </c>
      <c r="C16" s="317"/>
      <c r="D16" s="148">
        <v>8451</v>
      </c>
      <c r="E16" s="148">
        <v>8843</v>
      </c>
      <c r="F16" s="148">
        <v>6915</v>
      </c>
      <c r="I16" s="247"/>
    </row>
    <row r="17" spans="1:9" s="180" customFormat="1" ht="48.75" customHeight="1" x14ac:dyDescent="0.2">
      <c r="B17" s="316" t="s">
        <v>166</v>
      </c>
      <c r="C17" s="317"/>
      <c r="D17" s="161">
        <v>9114</v>
      </c>
      <c r="E17" s="148">
        <v>9678</v>
      </c>
      <c r="F17" s="161">
        <v>8027</v>
      </c>
      <c r="I17" s="247"/>
    </row>
    <row r="18" spans="1:9" s="180" customFormat="1" ht="35.1" customHeight="1" x14ac:dyDescent="0.2">
      <c r="B18" s="316" t="s">
        <v>167</v>
      </c>
      <c r="C18" s="317"/>
      <c r="D18" s="148">
        <v>166</v>
      </c>
      <c r="E18" s="148">
        <v>154</v>
      </c>
      <c r="F18" s="148">
        <v>137</v>
      </c>
      <c r="I18" s="247"/>
    </row>
    <row r="19" spans="1:9" s="180" customFormat="1" ht="35.1" customHeight="1" x14ac:dyDescent="0.2">
      <c r="B19" s="314" t="s">
        <v>138</v>
      </c>
      <c r="C19" s="315"/>
      <c r="D19" s="148">
        <v>540</v>
      </c>
      <c r="E19" s="148">
        <v>620</v>
      </c>
      <c r="F19" s="148">
        <v>568</v>
      </c>
      <c r="I19" s="247"/>
    </row>
    <row r="20" spans="1:9" s="180" customFormat="1" ht="35.1" customHeight="1" x14ac:dyDescent="0.2">
      <c r="B20" s="316" t="s">
        <v>157</v>
      </c>
      <c r="C20" s="317"/>
      <c r="D20" s="148">
        <v>114</v>
      </c>
      <c r="E20" s="148">
        <v>129</v>
      </c>
      <c r="F20" s="148">
        <v>94</v>
      </c>
      <c r="I20" s="247"/>
    </row>
    <row r="21" spans="1:9" s="180" customFormat="1" x14ac:dyDescent="0.2">
      <c r="B21" s="314" t="s">
        <v>143</v>
      </c>
      <c r="C21" s="315"/>
      <c r="D21" s="148">
        <v>720</v>
      </c>
      <c r="E21" s="148">
        <v>810</v>
      </c>
      <c r="F21" s="148">
        <v>717</v>
      </c>
      <c r="I21" s="247"/>
    </row>
    <row r="22" spans="1:9" s="180" customFormat="1" ht="13.5" customHeight="1" x14ac:dyDescent="0.2">
      <c r="B22" s="199" t="s">
        <v>139</v>
      </c>
      <c r="C22" s="200"/>
      <c r="D22" s="148"/>
      <c r="E22" s="148"/>
      <c r="F22" s="148"/>
      <c r="I22" s="181"/>
    </row>
    <row r="23" spans="1:9" s="180" customFormat="1" ht="8.1" customHeight="1" thickBot="1" x14ac:dyDescent="0.25">
      <c r="A23" s="186"/>
      <c r="B23" s="187"/>
      <c r="C23" s="187"/>
      <c r="D23" s="188"/>
      <c r="E23" s="188"/>
      <c r="F23" s="188"/>
      <c r="G23" s="186"/>
      <c r="I23" s="181"/>
    </row>
    <row r="24" spans="1:9" s="201" customFormat="1" ht="12" x14ac:dyDescent="0.2">
      <c r="B24" s="202"/>
      <c r="C24" s="202"/>
      <c r="D24" s="203"/>
      <c r="E24" s="204"/>
      <c r="F24" s="203"/>
      <c r="G24" s="74" t="s">
        <v>158</v>
      </c>
      <c r="I24" s="205"/>
    </row>
    <row r="25" spans="1:9" s="201" customFormat="1" ht="12" x14ac:dyDescent="0.2">
      <c r="B25" s="202"/>
      <c r="C25" s="202"/>
      <c r="D25" s="203"/>
      <c r="E25" s="206"/>
      <c r="F25" s="203"/>
      <c r="G25" s="3" t="s">
        <v>159</v>
      </c>
      <c r="I25" s="205"/>
    </row>
    <row r="26" spans="1:9" s="201" customFormat="1" ht="11.25" x14ac:dyDescent="0.2">
      <c r="B26" s="201" t="s">
        <v>144</v>
      </c>
      <c r="D26" s="203"/>
      <c r="E26" s="203"/>
      <c r="F26" s="203"/>
      <c r="I26" s="205"/>
    </row>
    <row r="27" spans="1:9" s="201" customFormat="1" ht="11.25" x14ac:dyDescent="0.2">
      <c r="B27" s="207" t="s">
        <v>168</v>
      </c>
      <c r="D27" s="203"/>
      <c r="E27" s="203"/>
      <c r="F27" s="203"/>
      <c r="I27" s="205"/>
    </row>
    <row r="28" spans="1:9" s="201" customFormat="1" ht="11.25" x14ac:dyDescent="0.2">
      <c r="B28" s="207" t="s">
        <v>169</v>
      </c>
      <c r="D28" s="203"/>
      <c r="E28" s="203"/>
      <c r="F28" s="203"/>
      <c r="I28" s="205"/>
    </row>
    <row r="29" spans="1:9" s="201" customFormat="1" ht="11.25" x14ac:dyDescent="0.2">
      <c r="B29" s="208" t="s">
        <v>290</v>
      </c>
      <c r="D29" s="203"/>
      <c r="E29" s="203"/>
      <c r="F29" s="203"/>
      <c r="I29" s="205"/>
    </row>
    <row r="30" spans="1:9" s="209" customFormat="1" ht="11.25" x14ac:dyDescent="0.2">
      <c r="A30" s="208"/>
      <c r="B30" s="208" t="s">
        <v>291</v>
      </c>
      <c r="D30" s="210"/>
      <c r="E30" s="210"/>
      <c r="F30" s="210"/>
      <c r="I30" s="211"/>
    </row>
    <row r="60" spans="5:8" x14ac:dyDescent="0.2">
      <c r="E60" s="134"/>
      <c r="F60" s="134"/>
      <c r="G60" s="135"/>
      <c r="H60" s="135"/>
    </row>
  </sheetData>
  <mergeCells count="10">
    <mergeCell ref="B10:C10"/>
    <mergeCell ref="B12:C12"/>
    <mergeCell ref="B14:C14"/>
    <mergeCell ref="B15:C15"/>
    <mergeCell ref="B16:C16"/>
    <mergeCell ref="B17:C17"/>
    <mergeCell ref="B18:C18"/>
    <mergeCell ref="B19:C19"/>
    <mergeCell ref="B20:C20"/>
    <mergeCell ref="B21:C21"/>
  </mergeCells>
  <printOptions horizontalCentered="1"/>
  <pageMargins left="0.39370078740157483" right="0.39370078740157483" top="0.59055118110236227" bottom="0.78740157480314965" header="0.31496062992125984" footer="0.31496062992125984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5"/>
  <sheetViews>
    <sheetView showGridLines="0" view="pageBreakPreview" topLeftCell="A7" zoomScaleNormal="100" zoomScaleSheetLayoutView="100" workbookViewId="0">
      <selection activeCell="I16" sqref="I16"/>
    </sheetView>
  </sheetViews>
  <sheetFormatPr defaultColWidth="8.42578125" defaultRowHeight="12.75" x14ac:dyDescent="0.2"/>
  <cols>
    <col min="1" max="1" width="1.5703125" style="46" customWidth="1"/>
    <col min="2" max="2" width="11" style="46" customWidth="1"/>
    <col min="3" max="3" width="13" style="46" customWidth="1"/>
    <col min="4" max="6" width="20.7109375" style="51" customWidth="1"/>
    <col min="7" max="7" width="2.7109375" style="46" customWidth="1"/>
    <col min="8" max="8" width="8.42578125" style="46"/>
    <col min="9" max="9" width="24" style="140" customWidth="1"/>
    <col min="10" max="10" width="16.85546875" style="46" customWidth="1"/>
    <col min="11" max="16384" width="8.42578125" style="46"/>
  </cols>
  <sheetData>
    <row r="1" spans="1:9" x14ac:dyDescent="0.2">
      <c r="D1" s="46"/>
      <c r="F1" s="44" t="s">
        <v>125</v>
      </c>
      <c r="G1" s="47"/>
      <c r="H1" s="47"/>
    </row>
    <row r="2" spans="1:9" x14ac:dyDescent="0.2">
      <c r="D2" s="46"/>
      <c r="F2" s="45" t="s">
        <v>126</v>
      </c>
      <c r="G2" s="48"/>
      <c r="H2" s="48"/>
    </row>
    <row r="3" spans="1:9" x14ac:dyDescent="0.2">
      <c r="D3" s="46"/>
      <c r="E3" s="46"/>
      <c r="G3" s="48"/>
      <c r="H3" s="48"/>
      <c r="I3" s="141"/>
    </row>
    <row r="4" spans="1:9" x14ac:dyDescent="0.2">
      <c r="D4" s="46"/>
      <c r="E4" s="46"/>
      <c r="G4" s="48"/>
      <c r="H4" s="48"/>
      <c r="I4" s="141"/>
    </row>
    <row r="5" spans="1:9" x14ac:dyDescent="0.2">
      <c r="D5" s="46"/>
      <c r="E5" s="46"/>
      <c r="G5" s="48"/>
      <c r="H5" s="48"/>
      <c r="I5" s="141"/>
    </row>
    <row r="6" spans="1:9" x14ac:dyDescent="0.2">
      <c r="D6" s="46"/>
      <c r="E6" s="46"/>
    </row>
    <row r="7" spans="1:9" ht="15" customHeight="1" x14ac:dyDescent="0.2">
      <c r="B7" s="252" t="s">
        <v>178</v>
      </c>
      <c r="C7" s="102" t="s">
        <v>309</v>
      </c>
      <c r="D7" s="102"/>
      <c r="E7" s="102"/>
      <c r="F7" s="149"/>
    </row>
    <row r="8" spans="1:9" x14ac:dyDescent="0.2">
      <c r="B8" s="38" t="s">
        <v>179</v>
      </c>
      <c r="C8" s="103" t="s">
        <v>310</v>
      </c>
    </row>
    <row r="9" spans="1:9" ht="8.1" customHeight="1" thickBot="1" x14ac:dyDescent="0.25">
      <c r="B9" s="104"/>
      <c r="C9" s="104"/>
      <c r="F9" s="139"/>
    </row>
    <row r="10" spans="1:9" s="180" customFormat="1" ht="39.950000000000003" customHeight="1" thickTop="1" x14ac:dyDescent="0.2">
      <c r="A10" s="289"/>
      <c r="B10" s="318" t="s">
        <v>292</v>
      </c>
      <c r="C10" s="318"/>
      <c r="D10" s="292">
        <v>2018</v>
      </c>
      <c r="E10" s="292">
        <v>2019</v>
      </c>
      <c r="F10" s="292">
        <v>2020</v>
      </c>
      <c r="G10" s="289"/>
      <c r="I10" s="181"/>
    </row>
    <row r="11" spans="1:9" s="180" customFormat="1" ht="8.1" customHeight="1" x14ac:dyDescent="0.2">
      <c r="B11" s="182"/>
      <c r="C11" s="182"/>
      <c r="D11" s="212"/>
      <c r="E11" s="212"/>
      <c r="F11" s="212"/>
      <c r="I11" s="181"/>
    </row>
    <row r="12" spans="1:9" s="180" customFormat="1" ht="39.950000000000003" customHeight="1" x14ac:dyDescent="0.2">
      <c r="A12" s="227"/>
      <c r="B12" s="319" t="s">
        <v>114</v>
      </c>
      <c r="C12" s="319"/>
      <c r="D12" s="214">
        <f>SUM(D14:D27)</f>
        <v>25267</v>
      </c>
      <c r="E12" s="214">
        <f>SUM(E14:E27)</f>
        <v>26080</v>
      </c>
      <c r="F12" s="213">
        <f>SUM(F14:F27)</f>
        <v>20643</v>
      </c>
      <c r="I12" s="181"/>
    </row>
    <row r="13" spans="1:9" s="180" customFormat="1" ht="8.1" customHeight="1" x14ac:dyDescent="0.2">
      <c r="A13" s="227"/>
      <c r="B13" s="226"/>
      <c r="C13" s="226"/>
      <c r="D13" s="214"/>
      <c r="F13" s="213"/>
      <c r="I13" s="181"/>
    </row>
    <row r="14" spans="1:9" s="180" customFormat="1" ht="35.1" customHeight="1" x14ac:dyDescent="0.2">
      <c r="A14" s="227"/>
      <c r="B14" s="319" t="s">
        <v>175</v>
      </c>
      <c r="C14" s="319"/>
      <c r="D14" s="216">
        <v>1457</v>
      </c>
      <c r="E14" s="216">
        <v>1658</v>
      </c>
      <c r="F14" s="215">
        <v>1465</v>
      </c>
      <c r="I14" s="181"/>
    </row>
    <row r="15" spans="1:9" s="180" customFormat="1" ht="35.1" customHeight="1" x14ac:dyDescent="0.2">
      <c r="A15" s="227"/>
      <c r="B15" s="319" t="s">
        <v>174</v>
      </c>
      <c r="C15" s="319"/>
      <c r="D15" s="216">
        <v>421</v>
      </c>
      <c r="E15" s="216">
        <v>548</v>
      </c>
      <c r="F15" s="215">
        <v>487</v>
      </c>
      <c r="I15" s="181"/>
    </row>
    <row r="16" spans="1:9" s="180" customFormat="1" ht="35.1" customHeight="1" x14ac:dyDescent="0.2">
      <c r="A16" s="227"/>
      <c r="B16" s="319" t="s">
        <v>146</v>
      </c>
      <c r="C16" s="319"/>
      <c r="D16" s="216">
        <v>303</v>
      </c>
      <c r="E16" s="216">
        <v>311</v>
      </c>
      <c r="F16" s="215">
        <v>286</v>
      </c>
      <c r="I16" s="181"/>
    </row>
    <row r="17" spans="1:9" s="180" customFormat="1" ht="35.1" customHeight="1" x14ac:dyDescent="0.2">
      <c r="A17" s="227"/>
      <c r="B17" s="319" t="s">
        <v>150</v>
      </c>
      <c r="C17" s="319"/>
      <c r="D17" s="216">
        <v>940</v>
      </c>
      <c r="E17" s="216">
        <v>1118</v>
      </c>
      <c r="F17" s="215">
        <v>959</v>
      </c>
      <c r="I17" s="181"/>
    </row>
    <row r="18" spans="1:9" s="180" customFormat="1" ht="35.1" customHeight="1" x14ac:dyDescent="0.2">
      <c r="A18" s="227"/>
      <c r="B18" s="319" t="s">
        <v>173</v>
      </c>
      <c r="C18" s="319"/>
      <c r="D18" s="216">
        <v>1822</v>
      </c>
      <c r="E18" s="216">
        <v>2470</v>
      </c>
      <c r="F18" s="215">
        <v>1989</v>
      </c>
      <c r="I18" s="181"/>
    </row>
    <row r="19" spans="1:9" s="180" customFormat="1" ht="35.1" customHeight="1" x14ac:dyDescent="0.2">
      <c r="A19" s="227"/>
      <c r="B19" s="319" t="s">
        <v>148</v>
      </c>
      <c r="C19" s="319"/>
      <c r="D19" s="216">
        <v>1607</v>
      </c>
      <c r="E19" s="216">
        <v>1825</v>
      </c>
      <c r="F19" s="217">
        <v>1513</v>
      </c>
      <c r="I19" s="181"/>
    </row>
    <row r="20" spans="1:9" s="180" customFormat="1" ht="35.1" customHeight="1" x14ac:dyDescent="0.2">
      <c r="A20" s="227"/>
      <c r="B20" s="319" t="s">
        <v>147</v>
      </c>
      <c r="C20" s="319"/>
      <c r="D20" s="216">
        <v>19</v>
      </c>
      <c r="E20" s="216">
        <v>30</v>
      </c>
      <c r="F20" s="215">
        <v>20</v>
      </c>
      <c r="I20" s="181"/>
    </row>
    <row r="21" spans="1:9" s="180" customFormat="1" ht="35.1" customHeight="1" x14ac:dyDescent="0.2">
      <c r="A21" s="227"/>
      <c r="B21" s="319" t="s">
        <v>151</v>
      </c>
      <c r="C21" s="319"/>
      <c r="D21" s="216">
        <v>207</v>
      </c>
      <c r="E21" s="216">
        <v>253</v>
      </c>
      <c r="F21" s="215">
        <v>254</v>
      </c>
      <c r="I21" s="181"/>
    </row>
    <row r="22" spans="1:9" s="180" customFormat="1" ht="35.1" customHeight="1" x14ac:dyDescent="0.2">
      <c r="A22" s="227"/>
      <c r="B22" s="319" t="s">
        <v>172</v>
      </c>
      <c r="C22" s="319"/>
      <c r="D22" s="216">
        <v>890</v>
      </c>
      <c r="E22" s="216">
        <v>1133</v>
      </c>
      <c r="F22" s="215">
        <v>943</v>
      </c>
      <c r="I22" s="181"/>
    </row>
    <row r="23" spans="1:9" s="180" customFormat="1" ht="35.1" customHeight="1" x14ac:dyDescent="0.2">
      <c r="A23" s="227"/>
      <c r="B23" s="319" t="s">
        <v>171</v>
      </c>
      <c r="C23" s="319"/>
      <c r="D23" s="216">
        <v>58</v>
      </c>
      <c r="E23" s="216">
        <v>62</v>
      </c>
      <c r="F23" s="215">
        <v>36</v>
      </c>
      <c r="I23" s="181"/>
    </row>
    <row r="24" spans="1:9" s="180" customFormat="1" ht="35.1" customHeight="1" x14ac:dyDescent="0.2">
      <c r="A24" s="227"/>
      <c r="B24" s="319" t="s">
        <v>311</v>
      </c>
      <c r="C24" s="319"/>
      <c r="D24" s="216">
        <v>5621</v>
      </c>
      <c r="E24" s="216">
        <v>5819</v>
      </c>
      <c r="F24" s="215">
        <v>4458</v>
      </c>
      <c r="I24" s="181"/>
    </row>
    <row r="25" spans="1:9" s="180" customFormat="1" ht="35.1" customHeight="1" x14ac:dyDescent="0.2">
      <c r="A25" s="227"/>
      <c r="B25" s="320" t="s">
        <v>170</v>
      </c>
      <c r="C25" s="320"/>
      <c r="D25" s="216">
        <v>8086</v>
      </c>
      <c r="E25" s="216">
        <v>7012</v>
      </c>
      <c r="F25" s="215">
        <v>5171</v>
      </c>
      <c r="I25" s="181"/>
    </row>
    <row r="26" spans="1:9" s="180" customFormat="1" ht="35.1" customHeight="1" x14ac:dyDescent="0.2">
      <c r="A26" s="227"/>
      <c r="B26" s="319" t="s">
        <v>152</v>
      </c>
      <c r="C26" s="319"/>
      <c r="D26" s="216">
        <v>186</v>
      </c>
      <c r="E26" s="216">
        <v>159</v>
      </c>
      <c r="F26" s="215">
        <v>109</v>
      </c>
      <c r="I26" s="181"/>
    </row>
    <row r="27" spans="1:9" s="180" customFormat="1" ht="30" customHeight="1" x14ac:dyDescent="0.2">
      <c r="A27" s="227"/>
      <c r="B27" s="319" t="s">
        <v>149</v>
      </c>
      <c r="C27" s="319"/>
      <c r="D27" s="216">
        <v>3650</v>
      </c>
      <c r="E27" s="216">
        <v>3682</v>
      </c>
      <c r="F27" s="215">
        <v>2953</v>
      </c>
      <c r="I27" s="181"/>
    </row>
    <row r="28" spans="1:9" s="180" customFormat="1" ht="8.1" customHeight="1" thickBot="1" x14ac:dyDescent="0.25">
      <c r="A28" s="186"/>
      <c r="B28" s="218"/>
      <c r="C28" s="187"/>
      <c r="D28" s="188"/>
      <c r="E28" s="188"/>
      <c r="F28" s="219"/>
      <c r="G28" s="219"/>
    </row>
    <row r="29" spans="1:9" s="180" customFormat="1" x14ac:dyDescent="0.2">
      <c r="B29" s="220"/>
      <c r="C29" s="220"/>
      <c r="E29" s="221"/>
      <c r="G29" s="74" t="s">
        <v>158</v>
      </c>
    </row>
    <row r="30" spans="1:9" s="180" customFormat="1" x14ac:dyDescent="0.2">
      <c r="B30" s="220"/>
      <c r="C30" s="220"/>
      <c r="E30" s="222"/>
      <c r="G30" s="3" t="s">
        <v>159</v>
      </c>
    </row>
    <row r="31" spans="1:9" s="189" customFormat="1" ht="12" x14ac:dyDescent="0.2">
      <c r="B31" s="189" t="s">
        <v>153</v>
      </c>
      <c r="D31" s="191"/>
      <c r="E31" s="191"/>
      <c r="F31" s="223"/>
    </row>
    <row r="32" spans="1:9" s="189" customFormat="1" ht="13.5" x14ac:dyDescent="0.2">
      <c r="B32" s="224" t="s">
        <v>154</v>
      </c>
      <c r="D32" s="191"/>
      <c r="E32" s="191"/>
      <c r="F32" s="223"/>
      <c r="I32" s="193"/>
    </row>
    <row r="33" spans="2:9" s="189" customFormat="1" ht="12" x14ac:dyDescent="0.2">
      <c r="B33" s="225" t="s">
        <v>145</v>
      </c>
      <c r="D33" s="191"/>
      <c r="E33" s="191"/>
      <c r="F33" s="191"/>
    </row>
    <row r="34" spans="2:9" x14ac:dyDescent="0.2">
      <c r="F34" s="162"/>
      <c r="I34" s="46"/>
    </row>
    <row r="35" spans="2:9" x14ac:dyDescent="0.2">
      <c r="F35" s="162"/>
    </row>
    <row r="36" spans="2:9" x14ac:dyDescent="0.2">
      <c r="I36" s="46"/>
    </row>
    <row r="65" spans="5:8" x14ac:dyDescent="0.2">
      <c r="E65" s="134"/>
      <c r="F65" s="134"/>
      <c r="G65" s="135"/>
      <c r="H65" s="135"/>
    </row>
  </sheetData>
  <mergeCells count="16">
    <mergeCell ref="B10:C10"/>
    <mergeCell ref="B18:C18"/>
    <mergeCell ref="B19:C19"/>
    <mergeCell ref="B20:C20"/>
    <mergeCell ref="B21:C21"/>
    <mergeCell ref="B22:C22"/>
    <mergeCell ref="B12:C12"/>
    <mergeCell ref="B14:C14"/>
    <mergeCell ref="B15:C15"/>
    <mergeCell ref="B16:C16"/>
    <mergeCell ref="B17:C17"/>
    <mergeCell ref="B23:C23"/>
    <mergeCell ref="B24:C24"/>
    <mergeCell ref="B25:C25"/>
    <mergeCell ref="B26:C26"/>
    <mergeCell ref="B27:C27"/>
  </mergeCells>
  <printOptions horizontalCentered="1"/>
  <pageMargins left="0.39370078740157483" right="0.39370078740157483" top="0.59055118110236227" bottom="0.78740157480314965" header="0.31496062992125984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38"/>
  <sheetViews>
    <sheetView showGridLines="0" zoomScaleSheetLayoutView="100" workbookViewId="0">
      <selection activeCell="O29" sqref="O29"/>
    </sheetView>
  </sheetViews>
  <sheetFormatPr defaultColWidth="8.42578125" defaultRowHeight="14.25" x14ac:dyDescent="0.2"/>
  <cols>
    <col min="1" max="1" width="1.7109375" style="1" customWidth="1"/>
    <col min="2" max="2" width="10.42578125" style="1" customWidth="1"/>
    <col min="3" max="3" width="33.5703125" style="1" customWidth="1"/>
    <col min="4" max="6" width="16.140625" style="2" customWidth="1"/>
    <col min="7" max="16384" width="8.42578125" style="1"/>
  </cols>
  <sheetData>
    <row r="1" spans="1:6" ht="9.9499999999999993" customHeight="1" x14ac:dyDescent="0.2"/>
    <row r="2" spans="1:6" ht="18" customHeight="1" x14ac:dyDescent="0.25">
      <c r="B2" s="32" t="s">
        <v>13</v>
      </c>
      <c r="C2" s="35" t="s">
        <v>85</v>
      </c>
      <c r="D2" s="24"/>
      <c r="E2" s="24"/>
      <c r="F2" s="24"/>
    </row>
    <row r="3" spans="1:6" ht="18" customHeight="1" x14ac:dyDescent="0.2">
      <c r="B3" s="34" t="s">
        <v>14</v>
      </c>
      <c r="C3" s="23" t="s">
        <v>86</v>
      </c>
      <c r="D3" s="23"/>
      <c r="E3" s="23"/>
      <c r="F3" s="23"/>
    </row>
    <row r="4" spans="1:6" ht="8.1" customHeight="1" thickBot="1" x14ac:dyDescent="0.25">
      <c r="B4" s="5"/>
      <c r="C4" s="5"/>
      <c r="D4" s="4"/>
    </row>
    <row r="5" spans="1:6" ht="39.950000000000003" customHeight="1" thickTop="1" thickBot="1" x14ac:dyDescent="0.25">
      <c r="A5" s="41"/>
      <c r="B5" s="42" t="s">
        <v>82</v>
      </c>
      <c r="C5" s="42"/>
      <c r="D5" s="41">
        <v>2015</v>
      </c>
      <c r="E5" s="43">
        <v>2016</v>
      </c>
      <c r="F5" s="43">
        <v>2017</v>
      </c>
    </row>
    <row r="6" spans="1:6" ht="5.0999999999999996" customHeight="1" x14ac:dyDescent="0.2">
      <c r="B6" s="22"/>
      <c r="C6" s="14"/>
      <c r="D6" s="21"/>
      <c r="E6" s="21"/>
      <c r="F6" s="21"/>
    </row>
    <row r="7" spans="1:6" ht="42" customHeight="1" x14ac:dyDescent="0.2">
      <c r="B7" s="11" t="s">
        <v>2</v>
      </c>
      <c r="C7" s="11"/>
      <c r="D7" s="20">
        <v>279</v>
      </c>
      <c r="E7" s="20">
        <v>271</v>
      </c>
      <c r="F7" s="20">
        <v>134</v>
      </c>
    </row>
    <row r="8" spans="1:6" ht="24.95" customHeight="1" x14ac:dyDescent="0.2">
      <c r="B8" s="31" t="s">
        <v>9</v>
      </c>
      <c r="C8" s="31"/>
      <c r="D8" s="17">
        <v>101</v>
      </c>
      <c r="E8" s="17">
        <v>105</v>
      </c>
      <c r="F8" s="17">
        <v>105</v>
      </c>
    </row>
    <row r="9" spans="1:6" ht="24.95" customHeight="1" x14ac:dyDescent="0.2">
      <c r="B9" s="19" t="s">
        <v>8</v>
      </c>
      <c r="C9" s="19"/>
      <c r="D9" s="17">
        <v>21</v>
      </c>
      <c r="E9" s="17">
        <v>20</v>
      </c>
      <c r="F9" s="17"/>
    </row>
    <row r="10" spans="1:6" ht="14.25" customHeight="1" x14ac:dyDescent="0.25">
      <c r="B10" s="40" t="s">
        <v>7</v>
      </c>
      <c r="C10" s="19"/>
      <c r="D10" s="17">
        <v>10</v>
      </c>
      <c r="E10" s="17">
        <v>10</v>
      </c>
      <c r="F10" s="17">
        <v>10</v>
      </c>
    </row>
    <row r="11" spans="1:6" ht="24.95" customHeight="1" x14ac:dyDescent="0.2">
      <c r="B11" s="19" t="s">
        <v>69</v>
      </c>
      <c r="C11" s="19"/>
      <c r="D11" s="17"/>
      <c r="E11" s="17"/>
      <c r="F11" s="17"/>
    </row>
    <row r="12" spans="1:6" ht="24.95" customHeight="1" x14ac:dyDescent="0.2">
      <c r="B12" s="19" t="s">
        <v>6</v>
      </c>
      <c r="C12" s="19"/>
      <c r="D12" s="18">
        <v>1</v>
      </c>
      <c r="E12" s="17">
        <v>1</v>
      </c>
      <c r="F12" s="17"/>
    </row>
    <row r="13" spans="1:6" ht="24.95" customHeight="1" x14ac:dyDescent="0.2">
      <c r="B13" s="19" t="s">
        <v>5</v>
      </c>
      <c r="C13" s="19"/>
      <c r="D13" s="18">
        <v>59</v>
      </c>
      <c r="E13" s="17">
        <v>41</v>
      </c>
      <c r="F13" s="17"/>
    </row>
    <row r="14" spans="1:6" ht="24.95" customHeight="1" x14ac:dyDescent="0.2">
      <c r="B14" s="19" t="s">
        <v>4</v>
      </c>
      <c r="C14" s="19"/>
      <c r="D14" s="18">
        <v>78</v>
      </c>
      <c r="E14" s="17">
        <v>78</v>
      </c>
      <c r="F14" s="17"/>
    </row>
    <row r="15" spans="1:6" ht="15" customHeight="1" x14ac:dyDescent="0.25">
      <c r="B15" s="40" t="s">
        <v>3</v>
      </c>
      <c r="C15" s="31"/>
      <c r="D15" s="18">
        <v>9</v>
      </c>
      <c r="E15" s="17">
        <v>16</v>
      </c>
      <c r="F15" s="17">
        <v>19</v>
      </c>
    </row>
    <row r="16" spans="1:6" ht="19.5" customHeight="1" x14ac:dyDescent="0.2">
      <c r="B16" s="19" t="s">
        <v>70</v>
      </c>
      <c r="C16" s="31"/>
      <c r="D16" s="18"/>
      <c r="E16" s="17"/>
      <c r="F16" s="17"/>
    </row>
    <row r="17" spans="1:6" ht="4.5" customHeight="1" thickBot="1" x14ac:dyDescent="0.25">
      <c r="A17" s="16"/>
      <c r="B17" s="9"/>
      <c r="C17" s="9"/>
      <c r="D17" s="16"/>
      <c r="E17" s="16"/>
      <c r="F17" s="16"/>
    </row>
    <row r="18" spans="1:6" x14ac:dyDescent="0.2">
      <c r="B18" s="5"/>
      <c r="C18" s="5"/>
      <c r="D18" s="1"/>
      <c r="E18" s="6"/>
      <c r="F18" s="6" t="s">
        <v>1</v>
      </c>
    </row>
    <row r="19" spans="1:6" x14ac:dyDescent="0.2">
      <c r="B19" s="5"/>
      <c r="C19" s="5"/>
      <c r="D19" s="1"/>
      <c r="E19" s="3"/>
      <c r="F19" s="3" t="s">
        <v>0</v>
      </c>
    </row>
    <row r="22" spans="1:6" ht="15" x14ac:dyDescent="0.25">
      <c r="B22" s="35" t="s">
        <v>16</v>
      </c>
      <c r="C22" s="33" t="s">
        <v>15</v>
      </c>
      <c r="D22" s="33"/>
      <c r="E22" s="33"/>
      <c r="F22" s="30"/>
    </row>
    <row r="23" spans="1:6" ht="15" x14ac:dyDescent="0.25">
      <c r="B23" s="35"/>
      <c r="C23" s="33" t="s">
        <v>84</v>
      </c>
      <c r="D23" s="33"/>
      <c r="E23" s="33"/>
      <c r="F23" s="30"/>
    </row>
    <row r="24" spans="1:6" ht="18.75" customHeight="1" x14ac:dyDescent="0.2">
      <c r="B24" s="23" t="s">
        <v>17</v>
      </c>
      <c r="C24" s="29" t="s">
        <v>87</v>
      </c>
      <c r="D24" s="15"/>
    </row>
    <row r="25" spans="1:6" ht="8.1" customHeight="1" thickBot="1" x14ac:dyDescent="0.25">
      <c r="B25" s="5"/>
      <c r="C25" s="5"/>
      <c r="D25" s="4"/>
    </row>
    <row r="26" spans="1:6" ht="39.950000000000003" customHeight="1" thickTop="1" thickBot="1" x14ac:dyDescent="0.25">
      <c r="A26" s="41"/>
      <c r="B26" s="299" t="s">
        <v>10</v>
      </c>
      <c r="C26" s="300"/>
      <c r="D26" s="41">
        <v>2015</v>
      </c>
      <c r="E26" s="43">
        <v>2016</v>
      </c>
      <c r="F26" s="43">
        <v>2017</v>
      </c>
    </row>
    <row r="27" spans="1:6" ht="5.0999999999999996" customHeight="1" x14ac:dyDescent="0.2">
      <c r="B27" s="14"/>
      <c r="C27" s="14"/>
      <c r="D27" s="13"/>
      <c r="E27" s="12"/>
      <c r="F27" s="12"/>
    </row>
    <row r="28" spans="1:6" ht="41.25" customHeight="1" x14ac:dyDescent="0.2">
      <c r="B28" s="303" t="s">
        <v>72</v>
      </c>
      <c r="C28" s="302"/>
      <c r="D28" s="39">
        <f>SUM(D29:D30)</f>
        <v>52545</v>
      </c>
      <c r="E28" s="39">
        <f t="shared" ref="E28:F28" si="0">SUM(E29:E30)</f>
        <v>60418</v>
      </c>
      <c r="F28" s="39">
        <f t="shared" si="0"/>
        <v>71307</v>
      </c>
    </row>
    <row r="29" spans="1:6" ht="47.25" customHeight="1" x14ac:dyDescent="0.2">
      <c r="B29" s="301" t="s">
        <v>71</v>
      </c>
      <c r="C29" s="302"/>
      <c r="D29" s="10">
        <v>6406</v>
      </c>
      <c r="E29" s="10">
        <v>8032</v>
      </c>
      <c r="F29" s="10">
        <v>6748</v>
      </c>
    </row>
    <row r="30" spans="1:6" ht="38.25" customHeight="1" x14ac:dyDescent="0.2">
      <c r="B30" s="301" t="s">
        <v>18</v>
      </c>
      <c r="C30" s="302"/>
      <c r="D30" s="10">
        <v>46139</v>
      </c>
      <c r="E30" s="10">
        <v>52386</v>
      </c>
      <c r="F30" s="10">
        <v>64559</v>
      </c>
    </row>
    <row r="31" spans="1:6" ht="5.0999999999999996" customHeight="1" thickBot="1" x14ac:dyDescent="0.25">
      <c r="A31" s="16"/>
      <c r="B31" s="9"/>
      <c r="C31" s="9"/>
      <c r="D31" s="8"/>
      <c r="E31" s="7"/>
      <c r="F31" s="7"/>
    </row>
    <row r="32" spans="1:6" x14ac:dyDescent="0.2">
      <c r="B32" s="5"/>
      <c r="C32" s="5"/>
      <c r="D32" s="4"/>
      <c r="E32" s="6"/>
      <c r="F32" s="6" t="s">
        <v>1</v>
      </c>
    </row>
    <row r="33" spans="2:6" x14ac:dyDescent="0.2">
      <c r="B33" s="5"/>
      <c r="C33" s="5"/>
      <c r="D33" s="4"/>
      <c r="E33" s="3"/>
      <c r="F33" s="3" t="s">
        <v>0</v>
      </c>
    </row>
    <row r="34" spans="2:6" x14ac:dyDescent="0.2">
      <c r="B34" s="25" t="s">
        <v>12</v>
      </c>
      <c r="C34" s="25"/>
    </row>
    <row r="35" spans="2:6" x14ac:dyDescent="0.2">
      <c r="B35" s="26" t="s">
        <v>11</v>
      </c>
      <c r="C35" s="26"/>
    </row>
    <row r="36" spans="2:6" ht="6.75" customHeight="1" x14ac:dyDescent="0.2">
      <c r="B36" s="26"/>
      <c r="C36" s="26"/>
    </row>
    <row r="37" spans="2:6" x14ac:dyDescent="0.2">
      <c r="B37" s="27" t="s">
        <v>83</v>
      </c>
      <c r="C37" s="27"/>
    </row>
    <row r="38" spans="2:6" x14ac:dyDescent="0.2">
      <c r="B38" s="28" t="s">
        <v>73</v>
      </c>
      <c r="C38" s="28"/>
    </row>
  </sheetData>
  <mergeCells count="4">
    <mergeCell ref="B26:C26"/>
    <mergeCell ref="B29:C29"/>
    <mergeCell ref="B30:C30"/>
    <mergeCell ref="B28:C28"/>
  </mergeCells>
  <printOptions horizontalCentered="1"/>
  <pageMargins left="0.39370078740157483" right="0.39370078740157483" top="0.98425196850393704" bottom="0.78740157480314965" header="0.31496062992125984" footer="0.31496062992125984"/>
  <pageSetup paperSize="9" orientation="portrait" r:id="rId1"/>
  <headerFooter alignWithMargins="0">
    <oddHeader>&amp;R&amp;"-,Bold"EDARAN TERHAD&amp;"-,Regular"&amp;"-,Italic"LIMITED CIRCULATION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3"/>
  <sheetViews>
    <sheetView view="pageBreakPreview" topLeftCell="A7" zoomScaleNormal="80" zoomScaleSheetLayoutView="100" workbookViewId="0">
      <selection activeCell="H24" sqref="H24"/>
    </sheetView>
  </sheetViews>
  <sheetFormatPr defaultColWidth="9.140625" defaultRowHeight="12.75" x14ac:dyDescent="0.2"/>
  <cols>
    <col min="1" max="1" width="1.7109375" style="83" customWidth="1"/>
    <col min="2" max="2" width="10.5703125" style="83" customWidth="1"/>
    <col min="3" max="3" width="7.42578125" style="83" customWidth="1"/>
    <col min="4" max="4" width="8.7109375" style="83" customWidth="1"/>
    <col min="5" max="5" width="8.140625" style="83" customWidth="1"/>
    <col min="6" max="6" width="12.85546875" style="83" customWidth="1"/>
    <col min="7" max="7" width="1" style="83" customWidth="1"/>
    <col min="8" max="8" width="8.140625" style="83" customWidth="1"/>
    <col min="9" max="9" width="8.5703125" style="83" customWidth="1"/>
    <col min="10" max="10" width="12.85546875" style="83" customWidth="1"/>
    <col min="11" max="11" width="1.140625" style="83" customWidth="1"/>
    <col min="12" max="12" width="12.140625" style="145" customWidth="1"/>
    <col min="13" max="13" width="9.140625" style="145"/>
    <col min="14" max="14" width="12.5703125" style="145" customWidth="1"/>
    <col min="15" max="15" width="1.7109375" style="83" customWidth="1"/>
    <col min="16" max="16384" width="9.140625" style="83"/>
  </cols>
  <sheetData>
    <row r="1" spans="1:17" s="77" customFormat="1" x14ac:dyDescent="0.2">
      <c r="D1" s="78"/>
      <c r="K1" s="44"/>
      <c r="L1" s="146"/>
      <c r="M1" s="146"/>
      <c r="N1" s="44" t="s">
        <v>125</v>
      </c>
    </row>
    <row r="2" spans="1:17" s="77" customFormat="1" x14ac:dyDescent="0.2">
      <c r="D2" s="79"/>
      <c r="K2" s="45"/>
      <c r="L2" s="146"/>
      <c r="M2" s="146"/>
      <c r="N2" s="45" t="s">
        <v>126</v>
      </c>
    </row>
    <row r="3" spans="1:17" s="77" customFormat="1" x14ac:dyDescent="0.2">
      <c r="D3" s="79"/>
      <c r="E3" s="80"/>
      <c r="L3" s="146"/>
      <c r="M3" s="146"/>
      <c r="N3" s="146"/>
    </row>
    <row r="4" spans="1:17" s="77" customFormat="1" x14ac:dyDescent="0.2">
      <c r="D4" s="79"/>
      <c r="E4" s="80"/>
      <c r="L4" s="146"/>
      <c r="M4" s="146"/>
      <c r="N4" s="146"/>
    </row>
    <row r="5" spans="1:17" s="77" customFormat="1" x14ac:dyDescent="0.2">
      <c r="D5" s="79"/>
      <c r="E5" s="80"/>
      <c r="L5" s="146"/>
      <c r="M5" s="146"/>
      <c r="N5" s="146"/>
    </row>
    <row r="6" spans="1:17" s="77" customFormat="1" x14ac:dyDescent="0.2">
      <c r="L6" s="146"/>
      <c r="M6" s="146"/>
      <c r="N6" s="146"/>
    </row>
    <row r="7" spans="1:17" x14ac:dyDescent="0.2">
      <c r="B7" s="81" t="s">
        <v>16</v>
      </c>
      <c r="C7" s="82" t="s">
        <v>295</v>
      </c>
      <c r="D7" s="82"/>
      <c r="H7" s="82"/>
    </row>
    <row r="8" spans="1:17" x14ac:dyDescent="0.2">
      <c r="B8" s="84" t="s">
        <v>17</v>
      </c>
      <c r="C8" s="85" t="s">
        <v>296</v>
      </c>
      <c r="D8" s="86"/>
      <c r="E8" s="86"/>
      <c r="H8" s="86"/>
      <c r="I8" s="86"/>
    </row>
    <row r="9" spans="1:17" ht="8.1" customHeight="1" thickBot="1" x14ac:dyDescent="0.25">
      <c r="K9" s="137"/>
    </row>
    <row r="10" spans="1:17" s="87" customFormat="1" ht="30" customHeight="1" thickTop="1" x14ac:dyDescent="0.2">
      <c r="A10" s="262"/>
      <c r="B10" s="304" t="s">
        <v>112</v>
      </c>
      <c r="C10" s="263"/>
      <c r="D10" s="307">
        <v>2018</v>
      </c>
      <c r="E10" s="307"/>
      <c r="F10" s="307"/>
      <c r="G10" s="264"/>
      <c r="H10" s="307">
        <v>2019</v>
      </c>
      <c r="I10" s="307"/>
      <c r="J10" s="307"/>
      <c r="K10" s="265"/>
      <c r="L10" s="307">
        <v>2020</v>
      </c>
      <c r="M10" s="307"/>
      <c r="N10" s="307"/>
      <c r="O10" s="266"/>
    </row>
    <row r="11" spans="1:17" s="87" customFormat="1" ht="27" customHeight="1" x14ac:dyDescent="0.2">
      <c r="A11" s="267"/>
      <c r="B11" s="305"/>
      <c r="C11" s="268"/>
      <c r="D11" s="269" t="s">
        <v>21</v>
      </c>
      <c r="E11" s="270" t="s">
        <v>22</v>
      </c>
      <c r="F11" s="269" t="s">
        <v>23</v>
      </c>
      <c r="G11" s="269"/>
      <c r="H11" s="269" t="s">
        <v>21</v>
      </c>
      <c r="I11" s="270" t="s">
        <v>22</v>
      </c>
      <c r="J11" s="269" t="s">
        <v>23</v>
      </c>
      <c r="K11" s="269"/>
      <c r="L11" s="269" t="s">
        <v>21</v>
      </c>
      <c r="M11" s="270" t="s">
        <v>22</v>
      </c>
      <c r="N11" s="269" t="s">
        <v>23</v>
      </c>
      <c r="O11" s="271"/>
    </row>
    <row r="12" spans="1:17" s="87" customFormat="1" ht="23.25" customHeight="1" x14ac:dyDescent="0.25">
      <c r="A12" s="272"/>
      <c r="B12" s="306"/>
      <c r="C12" s="273"/>
      <c r="D12" s="274" t="s">
        <v>74</v>
      </c>
      <c r="E12" s="275" t="s">
        <v>75</v>
      </c>
      <c r="F12" s="274" t="s">
        <v>76</v>
      </c>
      <c r="G12" s="276"/>
      <c r="H12" s="274" t="s">
        <v>74</v>
      </c>
      <c r="I12" s="275" t="s">
        <v>75</v>
      </c>
      <c r="J12" s="274" t="s">
        <v>76</v>
      </c>
      <c r="K12" s="274"/>
      <c r="L12" s="277" t="s">
        <v>74</v>
      </c>
      <c r="M12" s="278" t="s">
        <v>75</v>
      </c>
      <c r="N12" s="277" t="s">
        <v>76</v>
      </c>
      <c r="O12" s="272"/>
    </row>
    <row r="13" spans="1:17" s="87" customFormat="1" ht="5.0999999999999996" customHeight="1" x14ac:dyDescent="0.25">
      <c r="B13" s="88"/>
      <c r="C13" s="88"/>
      <c r="D13" s="89"/>
      <c r="E13" s="89"/>
      <c r="F13" s="90"/>
      <c r="G13" s="88"/>
      <c r="H13" s="89"/>
      <c r="I13" s="89"/>
      <c r="J13" s="90"/>
      <c r="K13" s="90"/>
      <c r="L13" s="145"/>
      <c r="M13" s="145"/>
      <c r="N13" s="145"/>
    </row>
    <row r="14" spans="1:17" s="94" customFormat="1" ht="35.1" customHeight="1" x14ac:dyDescent="0.25">
      <c r="B14" s="91" t="s">
        <v>24</v>
      </c>
      <c r="C14" s="92"/>
      <c r="D14" s="174">
        <f t="shared" ref="D14:D30" si="0">SUM(E14:F14)</f>
        <v>25267</v>
      </c>
      <c r="E14" s="174">
        <f t="shared" ref="E14:K14" si="1">SUM(E15:E30)</f>
        <v>24314</v>
      </c>
      <c r="F14" s="174">
        <f t="shared" si="1"/>
        <v>953</v>
      </c>
      <c r="G14" s="93">
        <f t="shared" si="1"/>
        <v>45569</v>
      </c>
      <c r="H14" s="93">
        <f t="shared" si="1"/>
        <v>26080</v>
      </c>
      <c r="I14" s="93">
        <f t="shared" si="1"/>
        <v>24949</v>
      </c>
      <c r="J14" s="93">
        <f t="shared" si="1"/>
        <v>1131</v>
      </c>
      <c r="K14" s="93">
        <f t="shared" si="1"/>
        <v>24926</v>
      </c>
      <c r="L14" s="93">
        <f>SUM(L15:L30)</f>
        <v>20643</v>
      </c>
      <c r="M14" s="93">
        <f>SUM(M15:M30)</f>
        <v>19669</v>
      </c>
      <c r="N14" s="93">
        <f t="shared" ref="N14" si="2">SUM(N15:N30)</f>
        <v>974</v>
      </c>
      <c r="Q14" s="245">
        <f t="shared" ref="Q14:Q30" si="3">(H14-D14)/D14*100</f>
        <v>3.2176356512447066</v>
      </c>
    </row>
    <row r="15" spans="1:17" s="94" customFormat="1" ht="35.1" customHeight="1" x14ac:dyDescent="0.2">
      <c r="A15" s="83"/>
      <c r="B15" s="95" t="s">
        <v>25</v>
      </c>
      <c r="C15" s="96"/>
      <c r="D15" s="175">
        <f t="shared" si="0"/>
        <v>2352</v>
      </c>
      <c r="E15" s="175">
        <v>2214</v>
      </c>
      <c r="F15" s="175">
        <v>138</v>
      </c>
      <c r="G15" s="97">
        <f>SUM(K15:L15)</f>
        <v>4545</v>
      </c>
      <c r="H15" s="175">
        <f>SUM(I15:J15)</f>
        <v>2371</v>
      </c>
      <c r="I15" s="175">
        <v>2243</v>
      </c>
      <c r="J15" s="175">
        <v>128</v>
      </c>
      <c r="K15" s="97">
        <v>1981</v>
      </c>
      <c r="L15" s="97">
        <f>SUM(M15:N15)</f>
        <v>2564</v>
      </c>
      <c r="M15" s="97">
        <v>2375</v>
      </c>
      <c r="N15" s="94">
        <v>189</v>
      </c>
      <c r="Q15" s="245">
        <f t="shared" si="3"/>
        <v>0.80782312925170074</v>
      </c>
    </row>
    <row r="16" spans="1:17" s="94" customFormat="1" ht="35.1" customHeight="1" x14ac:dyDescent="0.2">
      <c r="A16" s="83"/>
      <c r="B16" s="95" t="s">
        <v>26</v>
      </c>
      <c r="C16" s="96"/>
      <c r="D16" s="175">
        <f t="shared" si="0"/>
        <v>2693</v>
      </c>
      <c r="E16" s="175">
        <v>2631</v>
      </c>
      <c r="F16" s="175">
        <v>62</v>
      </c>
      <c r="G16" s="97">
        <f t="shared" ref="G16:G30" si="4">SUM(K16:L16)</f>
        <v>4951</v>
      </c>
      <c r="H16" s="175">
        <f t="shared" ref="H16:H30" si="5">SUM(I16:J16)</f>
        <v>3582</v>
      </c>
      <c r="I16" s="175">
        <v>3469</v>
      </c>
      <c r="J16" s="175">
        <v>113</v>
      </c>
      <c r="K16" s="97">
        <v>2579</v>
      </c>
      <c r="L16" s="97">
        <f t="shared" ref="L16:L30" si="6">SUM(M16:N16)</f>
        <v>2372</v>
      </c>
      <c r="M16" s="97">
        <v>2302</v>
      </c>
      <c r="N16" s="94">
        <v>70</v>
      </c>
      <c r="Q16" s="245">
        <f t="shared" si="3"/>
        <v>33.011511325659114</v>
      </c>
    </row>
    <row r="17" spans="1:17" s="94" customFormat="1" ht="35.1" customHeight="1" x14ac:dyDescent="0.2">
      <c r="A17" s="83"/>
      <c r="B17" s="95" t="s">
        <v>27</v>
      </c>
      <c r="C17" s="96"/>
      <c r="D17" s="175">
        <f t="shared" si="0"/>
        <v>4153</v>
      </c>
      <c r="E17" s="175">
        <v>4094</v>
      </c>
      <c r="F17" s="175">
        <v>59</v>
      </c>
      <c r="G17" s="97">
        <f t="shared" si="4"/>
        <v>5914</v>
      </c>
      <c r="H17" s="175">
        <f t="shared" si="5"/>
        <v>2998</v>
      </c>
      <c r="I17" s="175">
        <v>2944</v>
      </c>
      <c r="J17" s="175">
        <v>54</v>
      </c>
      <c r="K17" s="97">
        <v>3643</v>
      </c>
      <c r="L17" s="97">
        <f t="shared" si="6"/>
        <v>2271</v>
      </c>
      <c r="M17" s="97">
        <v>2222</v>
      </c>
      <c r="N17" s="94">
        <v>49</v>
      </c>
      <c r="Q17" s="246">
        <f t="shared" si="3"/>
        <v>-27.811220804237902</v>
      </c>
    </row>
    <row r="18" spans="1:17" s="94" customFormat="1" ht="35.1" customHeight="1" x14ac:dyDescent="0.2">
      <c r="A18" s="83"/>
      <c r="B18" s="95" t="s">
        <v>28</v>
      </c>
      <c r="C18" s="96"/>
      <c r="D18" s="175">
        <f t="shared" si="0"/>
        <v>736</v>
      </c>
      <c r="E18" s="175">
        <v>709</v>
      </c>
      <c r="F18" s="175">
        <v>27</v>
      </c>
      <c r="G18" s="98">
        <f t="shared" si="4"/>
        <v>1419</v>
      </c>
      <c r="H18" s="175">
        <f t="shared" si="5"/>
        <v>819</v>
      </c>
      <c r="I18" s="175">
        <v>771</v>
      </c>
      <c r="J18" s="175">
        <v>48</v>
      </c>
      <c r="K18" s="98">
        <v>590</v>
      </c>
      <c r="L18" s="98">
        <f t="shared" si="6"/>
        <v>829</v>
      </c>
      <c r="M18" s="98">
        <v>777</v>
      </c>
      <c r="N18" s="94">
        <v>52</v>
      </c>
      <c r="Q18" s="245">
        <f t="shared" si="3"/>
        <v>11.277173913043478</v>
      </c>
    </row>
    <row r="19" spans="1:17" s="94" customFormat="1" ht="35.1" customHeight="1" x14ac:dyDescent="0.2">
      <c r="A19" s="83"/>
      <c r="B19" s="95" t="s">
        <v>29</v>
      </c>
      <c r="C19" s="96"/>
      <c r="D19" s="175">
        <f t="shared" si="0"/>
        <v>1374</v>
      </c>
      <c r="E19" s="175">
        <v>1302</v>
      </c>
      <c r="F19" s="175">
        <v>72</v>
      </c>
      <c r="G19" s="97">
        <f t="shared" si="4"/>
        <v>1779</v>
      </c>
      <c r="H19" s="175">
        <f t="shared" si="5"/>
        <v>1244</v>
      </c>
      <c r="I19" s="175">
        <v>1183</v>
      </c>
      <c r="J19" s="175">
        <v>61</v>
      </c>
      <c r="K19" s="97">
        <v>967</v>
      </c>
      <c r="L19" s="97">
        <f t="shared" si="6"/>
        <v>812</v>
      </c>
      <c r="M19" s="97">
        <v>765</v>
      </c>
      <c r="N19" s="94">
        <v>47</v>
      </c>
      <c r="Q19" s="246">
        <f t="shared" si="3"/>
        <v>-9.4614264919941782</v>
      </c>
    </row>
    <row r="20" spans="1:17" s="94" customFormat="1" ht="35.1" customHeight="1" x14ac:dyDescent="0.2">
      <c r="A20" s="83"/>
      <c r="B20" s="95" t="s">
        <v>30</v>
      </c>
      <c r="C20" s="96"/>
      <c r="D20" s="175">
        <f t="shared" si="0"/>
        <v>1749</v>
      </c>
      <c r="E20" s="175">
        <v>1686</v>
      </c>
      <c r="F20" s="175">
        <v>63</v>
      </c>
      <c r="G20" s="97">
        <f t="shared" si="4"/>
        <v>3397</v>
      </c>
      <c r="H20" s="175">
        <f t="shared" si="5"/>
        <v>1672</v>
      </c>
      <c r="I20" s="175">
        <v>1610</v>
      </c>
      <c r="J20" s="175">
        <v>62</v>
      </c>
      <c r="K20" s="97">
        <v>2002</v>
      </c>
      <c r="L20" s="97">
        <f t="shared" si="6"/>
        <v>1395</v>
      </c>
      <c r="M20" s="97">
        <v>1336</v>
      </c>
      <c r="N20" s="94">
        <v>59</v>
      </c>
      <c r="Q20" s="246">
        <f t="shared" si="3"/>
        <v>-4.4025157232704402</v>
      </c>
    </row>
    <row r="21" spans="1:17" s="94" customFormat="1" ht="35.1" customHeight="1" x14ac:dyDescent="0.2">
      <c r="A21" s="83"/>
      <c r="B21" s="95" t="s">
        <v>31</v>
      </c>
      <c r="C21" s="96"/>
      <c r="D21" s="175">
        <f t="shared" si="0"/>
        <v>1820</v>
      </c>
      <c r="E21" s="175">
        <v>1728</v>
      </c>
      <c r="F21" s="175">
        <v>92</v>
      </c>
      <c r="G21" s="97">
        <f t="shared" si="4"/>
        <v>3334</v>
      </c>
      <c r="H21" s="175">
        <f t="shared" si="5"/>
        <v>2046</v>
      </c>
      <c r="I21" s="175">
        <v>1953</v>
      </c>
      <c r="J21" s="175">
        <v>93</v>
      </c>
      <c r="K21" s="97">
        <v>1513</v>
      </c>
      <c r="L21" s="97">
        <f t="shared" si="6"/>
        <v>1821</v>
      </c>
      <c r="M21" s="97">
        <v>1750</v>
      </c>
      <c r="N21" s="94">
        <v>71</v>
      </c>
      <c r="Q21" s="245">
        <f t="shared" si="3"/>
        <v>12.417582417582418</v>
      </c>
    </row>
    <row r="22" spans="1:17" ht="35.1" customHeight="1" x14ac:dyDescent="0.2">
      <c r="B22" s="95" t="s">
        <v>32</v>
      </c>
      <c r="C22" s="96"/>
      <c r="D22" s="175">
        <f t="shared" si="0"/>
        <v>582</v>
      </c>
      <c r="E22" s="175">
        <v>556</v>
      </c>
      <c r="F22" s="175">
        <v>26</v>
      </c>
      <c r="G22" s="97">
        <f t="shared" si="4"/>
        <v>910</v>
      </c>
      <c r="H22" s="175">
        <f t="shared" si="5"/>
        <v>316</v>
      </c>
      <c r="I22" s="175">
        <v>301</v>
      </c>
      <c r="J22" s="175">
        <v>15</v>
      </c>
      <c r="K22" s="97">
        <v>629</v>
      </c>
      <c r="L22" s="97">
        <f t="shared" si="6"/>
        <v>281</v>
      </c>
      <c r="M22" s="97">
        <v>264</v>
      </c>
      <c r="N22" s="83">
        <v>17</v>
      </c>
      <c r="Q22" s="246">
        <f t="shared" si="3"/>
        <v>-45.704467353951891</v>
      </c>
    </row>
    <row r="23" spans="1:17" ht="35.1" customHeight="1" x14ac:dyDescent="0.2">
      <c r="B23" s="95" t="s">
        <v>33</v>
      </c>
      <c r="C23" s="96"/>
      <c r="D23" s="175">
        <f t="shared" si="0"/>
        <v>2303</v>
      </c>
      <c r="E23" s="175">
        <v>2228</v>
      </c>
      <c r="F23" s="175">
        <v>75</v>
      </c>
      <c r="G23" s="97">
        <f t="shared" si="4"/>
        <v>5422</v>
      </c>
      <c r="H23" s="175">
        <f t="shared" si="5"/>
        <v>2893</v>
      </c>
      <c r="I23" s="175">
        <v>2762</v>
      </c>
      <c r="J23" s="175">
        <v>131</v>
      </c>
      <c r="K23" s="97">
        <v>3695</v>
      </c>
      <c r="L23" s="97">
        <f t="shared" si="6"/>
        <v>1727</v>
      </c>
      <c r="M23" s="97">
        <v>1647</v>
      </c>
      <c r="N23" s="83">
        <v>80</v>
      </c>
      <c r="Q23" s="245">
        <f t="shared" si="3"/>
        <v>25.618758141554494</v>
      </c>
    </row>
    <row r="24" spans="1:17" ht="35.1" customHeight="1" x14ac:dyDescent="0.2">
      <c r="B24" s="95" t="s">
        <v>34</v>
      </c>
      <c r="C24" s="96"/>
      <c r="D24" s="175">
        <f t="shared" si="0"/>
        <v>1200</v>
      </c>
      <c r="E24" s="175">
        <v>1160</v>
      </c>
      <c r="F24" s="175">
        <v>40</v>
      </c>
      <c r="G24" s="97">
        <f t="shared" si="4"/>
        <v>1839</v>
      </c>
      <c r="H24" s="175">
        <f t="shared" si="5"/>
        <v>1574</v>
      </c>
      <c r="I24" s="175">
        <v>1478</v>
      </c>
      <c r="J24" s="175">
        <v>96</v>
      </c>
      <c r="K24" s="97">
        <v>1005</v>
      </c>
      <c r="L24" s="97">
        <f t="shared" si="6"/>
        <v>834</v>
      </c>
      <c r="M24" s="97">
        <v>797</v>
      </c>
      <c r="N24" s="83">
        <v>37</v>
      </c>
      <c r="Q24" s="245">
        <f t="shared" si="3"/>
        <v>31.166666666666664</v>
      </c>
    </row>
    <row r="25" spans="1:17" ht="35.1" customHeight="1" x14ac:dyDescent="0.2">
      <c r="B25" s="95" t="s">
        <v>35</v>
      </c>
      <c r="C25" s="96"/>
      <c r="D25" s="175">
        <f t="shared" si="0"/>
        <v>693</v>
      </c>
      <c r="E25" s="175">
        <v>646</v>
      </c>
      <c r="F25" s="175">
        <v>47</v>
      </c>
      <c r="G25" s="97">
        <f t="shared" si="4"/>
        <v>1047</v>
      </c>
      <c r="H25" s="175">
        <f t="shared" si="5"/>
        <v>852</v>
      </c>
      <c r="I25" s="175">
        <v>777</v>
      </c>
      <c r="J25" s="175">
        <v>75</v>
      </c>
      <c r="K25" s="97">
        <v>413</v>
      </c>
      <c r="L25" s="97">
        <f t="shared" si="6"/>
        <v>634</v>
      </c>
      <c r="M25" s="97">
        <v>600</v>
      </c>
      <c r="N25" s="83">
        <v>34</v>
      </c>
      <c r="Q25" s="245">
        <f t="shared" si="3"/>
        <v>22.943722943722943</v>
      </c>
    </row>
    <row r="26" spans="1:17" ht="35.1" customHeight="1" x14ac:dyDescent="0.2">
      <c r="B26" s="95" t="s">
        <v>36</v>
      </c>
      <c r="C26" s="96"/>
      <c r="D26" s="175">
        <f t="shared" si="0"/>
        <v>2228</v>
      </c>
      <c r="E26" s="175">
        <v>2126</v>
      </c>
      <c r="F26" s="175">
        <v>102</v>
      </c>
      <c r="G26" s="97">
        <f t="shared" si="4"/>
        <v>3952</v>
      </c>
      <c r="H26" s="175">
        <f t="shared" si="5"/>
        <v>2385</v>
      </c>
      <c r="I26" s="175">
        <v>2260</v>
      </c>
      <c r="J26" s="175">
        <v>125</v>
      </c>
      <c r="K26" s="97">
        <v>2240</v>
      </c>
      <c r="L26" s="97">
        <f t="shared" si="6"/>
        <v>1712</v>
      </c>
      <c r="M26" s="97">
        <v>1588</v>
      </c>
      <c r="N26" s="83">
        <v>124</v>
      </c>
      <c r="Q26" s="245">
        <f t="shared" si="3"/>
        <v>7.0466786355475763</v>
      </c>
    </row>
    <row r="27" spans="1:17" ht="35.1" customHeight="1" x14ac:dyDescent="0.2">
      <c r="B27" s="95" t="s">
        <v>37</v>
      </c>
      <c r="C27" s="96"/>
      <c r="D27" s="175">
        <f t="shared" si="0"/>
        <v>2057</v>
      </c>
      <c r="E27" s="175">
        <v>1990</v>
      </c>
      <c r="F27" s="175">
        <v>67</v>
      </c>
      <c r="G27" s="97">
        <f t="shared" si="4"/>
        <v>4235</v>
      </c>
      <c r="H27" s="175">
        <f t="shared" si="5"/>
        <v>2123</v>
      </c>
      <c r="I27" s="175">
        <v>2083</v>
      </c>
      <c r="J27" s="175">
        <v>40</v>
      </c>
      <c r="K27" s="97">
        <v>1995</v>
      </c>
      <c r="L27" s="97">
        <f t="shared" si="6"/>
        <v>2240</v>
      </c>
      <c r="M27" s="97">
        <v>2185</v>
      </c>
      <c r="N27" s="83">
        <v>55</v>
      </c>
      <c r="Q27" s="245">
        <f t="shared" si="3"/>
        <v>3.2085561497326207</v>
      </c>
    </row>
    <row r="28" spans="1:17" ht="35.1" customHeight="1" x14ac:dyDescent="0.2">
      <c r="B28" s="95" t="s">
        <v>38</v>
      </c>
      <c r="C28" s="96"/>
      <c r="D28" s="175">
        <f t="shared" si="0"/>
        <v>1223</v>
      </c>
      <c r="E28" s="175">
        <v>1146</v>
      </c>
      <c r="F28" s="175">
        <v>77</v>
      </c>
      <c r="G28" s="97">
        <f t="shared" si="4"/>
        <v>2577</v>
      </c>
      <c r="H28" s="175">
        <f t="shared" si="5"/>
        <v>1023</v>
      </c>
      <c r="I28" s="175">
        <v>940</v>
      </c>
      <c r="J28" s="175">
        <v>83</v>
      </c>
      <c r="K28" s="97">
        <v>1553</v>
      </c>
      <c r="L28" s="97">
        <f t="shared" si="6"/>
        <v>1024</v>
      </c>
      <c r="M28" s="97">
        <v>942</v>
      </c>
      <c r="N28" s="83">
        <v>82</v>
      </c>
      <c r="Q28" s="246">
        <f t="shared" si="3"/>
        <v>-16.353229762878168</v>
      </c>
    </row>
    <row r="29" spans="1:17" ht="35.1" customHeight="1" x14ac:dyDescent="0.2">
      <c r="B29" s="95" t="s">
        <v>39</v>
      </c>
      <c r="C29" s="96"/>
      <c r="D29" s="175">
        <f t="shared" si="0"/>
        <v>72</v>
      </c>
      <c r="E29" s="175">
        <v>67</v>
      </c>
      <c r="F29" s="175">
        <v>5</v>
      </c>
      <c r="G29" s="97">
        <f t="shared" si="4"/>
        <v>175</v>
      </c>
      <c r="H29" s="175">
        <f t="shared" si="5"/>
        <v>139</v>
      </c>
      <c r="I29" s="175">
        <v>133</v>
      </c>
      <c r="J29" s="175">
        <v>6</v>
      </c>
      <c r="K29" s="97">
        <v>85</v>
      </c>
      <c r="L29" s="97">
        <f t="shared" si="6"/>
        <v>90</v>
      </c>
      <c r="M29" s="97">
        <v>84</v>
      </c>
      <c r="N29" s="83">
        <v>6</v>
      </c>
      <c r="Q29" s="245">
        <f t="shared" si="3"/>
        <v>93.055555555555557</v>
      </c>
    </row>
    <row r="30" spans="1:17" ht="35.1" customHeight="1" thickBot="1" x14ac:dyDescent="0.25">
      <c r="B30" s="99" t="s">
        <v>40</v>
      </c>
      <c r="C30" s="100"/>
      <c r="D30" s="176">
        <f t="shared" si="0"/>
        <v>32</v>
      </c>
      <c r="E30" s="176">
        <v>31</v>
      </c>
      <c r="F30" s="176">
        <v>1</v>
      </c>
      <c r="G30" s="101">
        <f t="shared" si="4"/>
        <v>73</v>
      </c>
      <c r="H30" s="229">
        <f t="shared" si="5"/>
        <v>43</v>
      </c>
      <c r="I30" s="176">
        <v>42</v>
      </c>
      <c r="J30" s="176">
        <v>1</v>
      </c>
      <c r="K30" s="101">
        <v>36</v>
      </c>
      <c r="L30" s="101">
        <f t="shared" si="6"/>
        <v>37</v>
      </c>
      <c r="M30" s="101">
        <v>35</v>
      </c>
      <c r="N30" s="138">
        <v>2</v>
      </c>
      <c r="O30" s="138"/>
      <c r="Q30" s="245">
        <f t="shared" si="3"/>
        <v>34.375</v>
      </c>
    </row>
    <row r="31" spans="1:17" x14ac:dyDescent="0.2">
      <c r="K31" s="75"/>
      <c r="M31" s="83"/>
      <c r="N31" s="83"/>
      <c r="O31" s="74" t="s">
        <v>158</v>
      </c>
    </row>
    <row r="32" spans="1:17" x14ac:dyDescent="0.2">
      <c r="K32" s="76"/>
      <c r="M32" s="83"/>
      <c r="N32" s="83"/>
      <c r="O32" s="3" t="s">
        <v>159</v>
      </c>
    </row>
    <row r="43" spans="4:5" x14ac:dyDescent="0.2">
      <c r="D43" s="87"/>
      <c r="E43" s="87"/>
    </row>
  </sheetData>
  <mergeCells count="4">
    <mergeCell ref="B10:B12"/>
    <mergeCell ref="D10:F10"/>
    <mergeCell ref="H10:J10"/>
    <mergeCell ref="L10:N10"/>
  </mergeCells>
  <printOptions horizontalCentered="1"/>
  <pageMargins left="0.39370078740157499" right="0.39370078740157499" top="0.59055118110236204" bottom="0.59055118110236204" header="0.511811023622047" footer="0.511811023622047"/>
  <pageSetup paperSize="9" scale="8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view="pageBreakPreview" topLeftCell="A4" zoomScaleNormal="80" zoomScaleSheetLayoutView="100" workbookViewId="0">
      <selection activeCell="A10" sqref="A10:G12"/>
    </sheetView>
  </sheetViews>
  <sheetFormatPr defaultColWidth="9.140625" defaultRowHeight="12.75" x14ac:dyDescent="0.2"/>
  <cols>
    <col min="1" max="1" width="1.7109375" style="83" customWidth="1"/>
    <col min="2" max="2" width="10.5703125" style="83" customWidth="1"/>
    <col min="3" max="3" width="19.140625" style="83" customWidth="1"/>
    <col min="4" max="6" width="25.7109375" style="145" customWidth="1"/>
    <col min="7" max="7" width="1.7109375" style="83" customWidth="1"/>
    <col min="8" max="16384" width="9.140625" style="83"/>
  </cols>
  <sheetData>
    <row r="1" spans="1:7" s="77" customFormat="1" x14ac:dyDescent="0.2">
      <c r="D1" s="146"/>
      <c r="E1" s="146"/>
      <c r="F1" s="231" t="s">
        <v>125</v>
      </c>
    </row>
    <row r="2" spans="1:7" s="77" customFormat="1" x14ac:dyDescent="0.2">
      <c r="D2" s="146"/>
      <c r="E2" s="146"/>
      <c r="F2" s="232" t="s">
        <v>126</v>
      </c>
    </row>
    <row r="3" spans="1:7" s="77" customFormat="1" x14ac:dyDescent="0.2">
      <c r="D3" s="146"/>
      <c r="E3" s="146"/>
      <c r="F3" s="146"/>
    </row>
    <row r="4" spans="1:7" s="77" customFormat="1" x14ac:dyDescent="0.2">
      <c r="D4" s="146"/>
      <c r="E4" s="146"/>
      <c r="F4" s="146"/>
    </row>
    <row r="5" spans="1:7" s="77" customFormat="1" x14ac:dyDescent="0.2">
      <c r="D5" s="146"/>
      <c r="E5" s="146"/>
      <c r="F5" s="146"/>
    </row>
    <row r="6" spans="1:7" s="77" customFormat="1" x14ac:dyDescent="0.2">
      <c r="D6" s="146"/>
      <c r="E6" s="146"/>
      <c r="F6" s="146"/>
    </row>
    <row r="7" spans="1:7" x14ac:dyDescent="0.2">
      <c r="B7" s="81" t="s">
        <v>19</v>
      </c>
      <c r="C7" s="82" t="s">
        <v>297</v>
      </c>
    </row>
    <row r="8" spans="1:7" x14ac:dyDescent="0.2">
      <c r="B8" s="84" t="s">
        <v>20</v>
      </c>
      <c r="C8" s="85" t="s">
        <v>298</v>
      </c>
    </row>
    <row r="9" spans="1:7" ht="8.1" customHeight="1" thickBot="1" x14ac:dyDescent="0.25"/>
    <row r="10" spans="1:7" ht="8.1" customHeight="1" thickTop="1" x14ac:dyDescent="0.2">
      <c r="A10" s="262"/>
      <c r="B10" s="262"/>
      <c r="C10" s="262"/>
      <c r="D10" s="279"/>
      <c r="E10" s="279"/>
      <c r="F10" s="279"/>
      <c r="G10" s="262"/>
    </row>
    <row r="11" spans="1:7" s="87" customFormat="1" ht="27" customHeight="1" x14ac:dyDescent="0.2">
      <c r="A11" s="267"/>
      <c r="B11" s="280" t="s">
        <v>176</v>
      </c>
      <c r="C11" s="268"/>
      <c r="D11" s="281">
        <v>2018</v>
      </c>
      <c r="E11" s="282">
        <v>2019</v>
      </c>
      <c r="F11" s="281">
        <v>2020</v>
      </c>
      <c r="G11" s="271"/>
    </row>
    <row r="12" spans="1:7" s="87" customFormat="1" ht="23.25" customHeight="1" x14ac:dyDescent="0.25">
      <c r="A12" s="272"/>
      <c r="B12" s="283" t="s">
        <v>177</v>
      </c>
      <c r="C12" s="273"/>
      <c r="D12" s="277"/>
      <c r="E12" s="278"/>
      <c r="F12" s="277"/>
      <c r="G12" s="272"/>
    </row>
    <row r="13" spans="1:7" s="87" customFormat="1" ht="5.0999999999999996" customHeight="1" x14ac:dyDescent="0.25">
      <c r="B13" s="88"/>
      <c r="C13" s="88"/>
      <c r="D13" s="145"/>
      <c r="E13" s="145"/>
      <c r="F13" s="145"/>
    </row>
    <row r="14" spans="1:7" s="94" customFormat="1" ht="35.1" customHeight="1" x14ac:dyDescent="0.25">
      <c r="B14" s="91" t="s">
        <v>25</v>
      </c>
      <c r="C14" s="96"/>
      <c r="D14" s="239">
        <f t="shared" ref="D14:E14" si="0">SUM(D15:D23)</f>
        <v>2352</v>
      </c>
      <c r="E14" s="239">
        <f t="shared" si="0"/>
        <v>2371</v>
      </c>
      <c r="F14" s="239">
        <f>SUM(F15:F23)</f>
        <v>2564</v>
      </c>
    </row>
    <row r="15" spans="1:7" s="234" customFormat="1" ht="17.25" customHeight="1" x14ac:dyDescent="0.2">
      <c r="B15" s="95" t="s">
        <v>182</v>
      </c>
      <c r="C15" s="95"/>
      <c r="D15" s="248">
        <v>229</v>
      </c>
      <c r="E15" s="248">
        <v>213</v>
      </c>
      <c r="F15" s="248">
        <v>254</v>
      </c>
      <c r="G15" s="235"/>
    </row>
    <row r="16" spans="1:7" s="234" customFormat="1" ht="17.25" customHeight="1" x14ac:dyDescent="0.2">
      <c r="B16" s="95" t="s">
        <v>183</v>
      </c>
      <c r="C16" s="95"/>
      <c r="D16" s="248">
        <v>1085</v>
      </c>
      <c r="E16" s="248">
        <v>967</v>
      </c>
      <c r="F16" s="248">
        <v>1116</v>
      </c>
      <c r="G16" s="235"/>
    </row>
    <row r="17" spans="2:8" s="234" customFormat="1" ht="17.25" customHeight="1" x14ac:dyDescent="0.2">
      <c r="B17" s="95" t="s">
        <v>184</v>
      </c>
      <c r="C17" s="95"/>
      <c r="D17" s="248">
        <v>143</v>
      </c>
      <c r="E17" s="248">
        <v>171</v>
      </c>
      <c r="F17" s="248">
        <v>115</v>
      </c>
      <c r="G17" s="235"/>
    </row>
    <row r="18" spans="2:8" s="234" customFormat="1" ht="17.25" customHeight="1" x14ac:dyDescent="0.2">
      <c r="B18" s="95" t="s">
        <v>185</v>
      </c>
      <c r="C18" s="95"/>
      <c r="D18" s="248">
        <v>149</v>
      </c>
      <c r="E18" s="248">
        <v>162</v>
      </c>
      <c r="F18" s="248">
        <v>190</v>
      </c>
      <c r="G18" s="235"/>
    </row>
    <row r="19" spans="2:8" s="234" customFormat="1" ht="17.25" customHeight="1" x14ac:dyDescent="0.2">
      <c r="B19" s="95" t="s">
        <v>186</v>
      </c>
      <c r="C19" s="95"/>
      <c r="D19" s="248">
        <v>40</v>
      </c>
      <c r="E19" s="248">
        <v>41</v>
      </c>
      <c r="F19" s="248">
        <v>35</v>
      </c>
      <c r="G19" s="235"/>
    </row>
    <row r="20" spans="2:8" s="234" customFormat="1" ht="17.25" customHeight="1" x14ac:dyDescent="0.2">
      <c r="B20" s="95" t="s">
        <v>187</v>
      </c>
      <c r="C20" s="95"/>
      <c r="D20" s="248">
        <v>158</v>
      </c>
      <c r="E20" s="248">
        <v>134</v>
      </c>
      <c r="F20" s="248">
        <v>68</v>
      </c>
      <c r="G20" s="235"/>
    </row>
    <row r="21" spans="2:8" s="234" customFormat="1" ht="17.25" customHeight="1" x14ac:dyDescent="0.2">
      <c r="B21" s="95" t="s">
        <v>188</v>
      </c>
      <c r="C21" s="95"/>
      <c r="D21" s="248">
        <v>167</v>
      </c>
      <c r="E21" s="248">
        <v>183</v>
      </c>
      <c r="F21" s="248">
        <v>189</v>
      </c>
      <c r="G21" s="235"/>
    </row>
    <row r="22" spans="2:8" s="234" customFormat="1" ht="17.25" customHeight="1" x14ac:dyDescent="0.2">
      <c r="B22" s="95" t="s">
        <v>189</v>
      </c>
      <c r="C22" s="95"/>
      <c r="D22" s="248">
        <v>179</v>
      </c>
      <c r="E22" s="248">
        <v>205</v>
      </c>
      <c r="F22" s="248">
        <v>361</v>
      </c>
      <c r="G22" s="235"/>
    </row>
    <row r="23" spans="2:8" s="234" customFormat="1" ht="17.25" customHeight="1" x14ac:dyDescent="0.2">
      <c r="B23" s="95" t="s">
        <v>190</v>
      </c>
      <c r="C23" s="95"/>
      <c r="D23" s="248">
        <v>202</v>
      </c>
      <c r="E23" s="248">
        <v>295</v>
      </c>
      <c r="F23" s="248">
        <v>236</v>
      </c>
      <c r="G23" s="235"/>
    </row>
    <row r="24" spans="2:8" s="234" customFormat="1" ht="5.25" customHeight="1" x14ac:dyDescent="0.2">
      <c r="B24" s="236"/>
      <c r="C24" s="236"/>
      <c r="D24" s="237"/>
      <c r="E24" s="249"/>
      <c r="F24" s="237"/>
      <c r="G24" s="235"/>
    </row>
    <row r="25" spans="2:8" s="94" customFormat="1" ht="35.1" customHeight="1" x14ac:dyDescent="0.25">
      <c r="B25" s="91" t="s">
        <v>26</v>
      </c>
      <c r="C25" s="96"/>
      <c r="D25" s="239">
        <f t="shared" ref="D25:E25" si="1">SUM(D26:D36)</f>
        <v>2693</v>
      </c>
      <c r="E25" s="239">
        <f t="shared" si="1"/>
        <v>3582</v>
      </c>
      <c r="F25" s="239">
        <f>SUM(F26:F36)</f>
        <v>2372</v>
      </c>
    </row>
    <row r="26" spans="2:8" s="240" customFormat="1" ht="17.25" customHeight="1" x14ac:dyDescent="0.2">
      <c r="B26" s="236" t="s">
        <v>191</v>
      </c>
      <c r="D26" s="242">
        <v>193</v>
      </c>
      <c r="E26" s="242">
        <v>213</v>
      </c>
      <c r="F26" s="242">
        <v>163</v>
      </c>
      <c r="H26" s="241"/>
    </row>
    <row r="27" spans="2:8" s="240" customFormat="1" ht="17.25" customHeight="1" x14ac:dyDescent="0.2">
      <c r="B27" s="236" t="s">
        <v>192</v>
      </c>
      <c r="D27" s="242">
        <v>84</v>
      </c>
      <c r="E27" s="242">
        <v>126</v>
      </c>
      <c r="F27" s="242">
        <v>107</v>
      </c>
      <c r="H27" s="241"/>
    </row>
    <row r="28" spans="2:8" s="240" customFormat="1" ht="17.25" customHeight="1" x14ac:dyDescent="0.2">
      <c r="B28" s="236" t="s">
        <v>193</v>
      </c>
      <c r="D28" s="242">
        <v>550</v>
      </c>
      <c r="E28" s="242">
        <v>1302</v>
      </c>
      <c r="F28" s="242">
        <v>754</v>
      </c>
      <c r="H28" s="241"/>
    </row>
    <row r="29" spans="2:8" s="240" customFormat="1" ht="17.25" customHeight="1" x14ac:dyDescent="0.2">
      <c r="B29" s="236" t="s">
        <v>194</v>
      </c>
      <c r="D29" s="242">
        <v>376</v>
      </c>
      <c r="E29" s="242">
        <v>631</v>
      </c>
      <c r="F29" s="242">
        <v>342</v>
      </c>
      <c r="H29" s="241"/>
    </row>
    <row r="30" spans="2:8" s="240" customFormat="1" ht="17.25" customHeight="1" x14ac:dyDescent="0.2">
      <c r="B30" s="236" t="s">
        <v>195</v>
      </c>
      <c r="D30" s="242">
        <v>408</v>
      </c>
      <c r="E30" s="242">
        <v>303</v>
      </c>
      <c r="F30" s="242">
        <v>166</v>
      </c>
      <c r="H30" s="241"/>
    </row>
    <row r="31" spans="2:8" s="240" customFormat="1" ht="17.25" customHeight="1" x14ac:dyDescent="0.2">
      <c r="B31" s="236" t="s">
        <v>196</v>
      </c>
      <c r="D31" s="242">
        <v>164</v>
      </c>
      <c r="E31" s="242">
        <v>143</v>
      </c>
      <c r="F31" s="242">
        <v>112</v>
      </c>
      <c r="H31" s="241"/>
    </row>
    <row r="32" spans="2:8" s="240" customFormat="1" ht="17.25" customHeight="1" x14ac:dyDescent="0.2">
      <c r="B32" s="236" t="s">
        <v>197</v>
      </c>
      <c r="D32" s="242">
        <v>345</v>
      </c>
      <c r="E32" s="242">
        <v>325</v>
      </c>
      <c r="F32" s="242">
        <v>246</v>
      </c>
      <c r="H32" s="241"/>
    </row>
    <row r="33" spans="2:8" s="240" customFormat="1" ht="17.25" customHeight="1" x14ac:dyDescent="0.2">
      <c r="B33" s="236" t="s">
        <v>198</v>
      </c>
      <c r="D33" s="242">
        <v>68</v>
      </c>
      <c r="E33" s="242">
        <v>68</v>
      </c>
      <c r="F33" s="242">
        <v>131</v>
      </c>
      <c r="H33" s="241"/>
    </row>
    <row r="34" spans="2:8" s="240" customFormat="1" ht="17.25" customHeight="1" x14ac:dyDescent="0.2">
      <c r="B34" s="236" t="s">
        <v>199</v>
      </c>
      <c r="D34" s="242">
        <v>263</v>
      </c>
      <c r="E34" s="242">
        <v>258</v>
      </c>
      <c r="F34" s="242">
        <v>198</v>
      </c>
      <c r="H34" s="241"/>
    </row>
    <row r="35" spans="2:8" s="240" customFormat="1" ht="17.25" customHeight="1" x14ac:dyDescent="0.2">
      <c r="B35" s="236" t="s">
        <v>200</v>
      </c>
      <c r="D35" s="242">
        <v>136</v>
      </c>
      <c r="E35" s="242">
        <v>111</v>
      </c>
      <c r="F35" s="242">
        <v>89</v>
      </c>
      <c r="H35" s="241"/>
    </row>
    <row r="36" spans="2:8" s="240" customFormat="1" ht="17.25" customHeight="1" x14ac:dyDescent="0.2">
      <c r="B36" s="236" t="s">
        <v>201</v>
      </c>
      <c r="D36" s="242">
        <v>106</v>
      </c>
      <c r="E36" s="242">
        <v>102</v>
      </c>
      <c r="F36" s="242">
        <v>64</v>
      </c>
      <c r="H36" s="241"/>
    </row>
    <row r="37" spans="2:8" s="234" customFormat="1" ht="5.25" customHeight="1" x14ac:dyDescent="0.2">
      <c r="B37" s="236"/>
      <c r="C37" s="236"/>
      <c r="D37" s="237"/>
      <c r="E37" s="249"/>
      <c r="F37" s="237"/>
      <c r="G37" s="235"/>
    </row>
    <row r="38" spans="2:8" s="94" customFormat="1" ht="35.1" customHeight="1" x14ac:dyDescent="0.25">
      <c r="B38" s="91" t="s">
        <v>27</v>
      </c>
      <c r="C38" s="96"/>
      <c r="D38" s="239">
        <f t="shared" ref="D38:E38" si="2">SUM(D39:D48)</f>
        <v>4153</v>
      </c>
      <c r="E38" s="239">
        <f t="shared" si="2"/>
        <v>2998</v>
      </c>
      <c r="F38" s="239">
        <f>SUM(F39:F48)</f>
        <v>2271</v>
      </c>
    </row>
    <row r="39" spans="2:8" s="240" customFormat="1" ht="17.25" customHeight="1" x14ac:dyDescent="0.2">
      <c r="B39" s="236" t="s">
        <v>202</v>
      </c>
      <c r="D39" s="242">
        <v>400</v>
      </c>
      <c r="E39" s="242">
        <v>259</v>
      </c>
      <c r="F39" s="242">
        <v>291</v>
      </c>
      <c r="H39" s="241"/>
    </row>
    <row r="40" spans="2:8" s="240" customFormat="1" ht="17.25" customHeight="1" x14ac:dyDescent="0.2">
      <c r="B40" s="236" t="s">
        <v>203</v>
      </c>
      <c r="D40" s="242">
        <v>417</v>
      </c>
      <c r="E40" s="242">
        <v>300</v>
      </c>
      <c r="F40" s="242">
        <v>130</v>
      </c>
      <c r="H40" s="241"/>
    </row>
    <row r="41" spans="2:8" s="240" customFormat="1" ht="17.25" customHeight="1" x14ac:dyDescent="0.2">
      <c r="B41" s="236" t="s">
        <v>204</v>
      </c>
      <c r="D41" s="242">
        <v>118</v>
      </c>
      <c r="E41" s="242">
        <v>60</v>
      </c>
      <c r="F41" s="242">
        <v>91</v>
      </c>
      <c r="H41" s="241"/>
    </row>
    <row r="42" spans="2:8" s="240" customFormat="1" ht="17.25" customHeight="1" x14ac:dyDescent="0.2">
      <c r="B42" s="236" t="s">
        <v>205</v>
      </c>
      <c r="D42" s="242">
        <v>743</v>
      </c>
      <c r="E42" s="242">
        <v>546</v>
      </c>
      <c r="F42" s="242">
        <v>316</v>
      </c>
      <c r="H42" s="241"/>
    </row>
    <row r="43" spans="2:8" s="240" customFormat="1" ht="17.25" customHeight="1" x14ac:dyDescent="0.2">
      <c r="B43" s="236" t="s">
        <v>206</v>
      </c>
      <c r="D43" s="242">
        <v>234</v>
      </c>
      <c r="E43" s="242">
        <v>217</v>
      </c>
      <c r="F43" s="242">
        <v>194</v>
      </c>
      <c r="H43" s="241"/>
    </row>
    <row r="44" spans="2:8" s="240" customFormat="1" ht="17.25" customHeight="1" x14ac:dyDescent="0.2">
      <c r="B44" s="236" t="s">
        <v>207</v>
      </c>
      <c r="D44" s="242">
        <v>433</v>
      </c>
      <c r="E44" s="242">
        <v>386</v>
      </c>
      <c r="F44" s="242">
        <v>340</v>
      </c>
      <c r="H44" s="241"/>
    </row>
    <row r="45" spans="2:8" s="240" customFormat="1" ht="17.25" customHeight="1" x14ac:dyDescent="0.2">
      <c r="B45" s="236" t="s">
        <v>208</v>
      </c>
      <c r="D45" s="242">
        <v>737</v>
      </c>
      <c r="E45" s="242">
        <v>272</v>
      </c>
      <c r="F45" s="242">
        <v>237</v>
      </c>
      <c r="H45" s="241"/>
    </row>
    <row r="46" spans="2:8" s="240" customFormat="1" ht="17.25" customHeight="1" x14ac:dyDescent="0.2">
      <c r="B46" s="236" t="s">
        <v>209</v>
      </c>
      <c r="D46" s="242">
        <v>313</v>
      </c>
      <c r="E46" s="242">
        <v>134</v>
      </c>
      <c r="F46" s="242">
        <v>184</v>
      </c>
      <c r="H46" s="241"/>
    </row>
    <row r="47" spans="2:8" s="240" customFormat="1" ht="17.25" customHeight="1" x14ac:dyDescent="0.2">
      <c r="B47" s="236" t="s">
        <v>210</v>
      </c>
      <c r="D47" s="242">
        <v>210</v>
      </c>
      <c r="E47" s="242">
        <v>257</v>
      </c>
      <c r="F47" s="242">
        <v>236</v>
      </c>
      <c r="H47" s="241"/>
    </row>
    <row r="48" spans="2:8" s="240" customFormat="1" ht="17.25" customHeight="1" x14ac:dyDescent="0.2">
      <c r="B48" s="236" t="s">
        <v>211</v>
      </c>
      <c r="D48" s="242">
        <v>548</v>
      </c>
      <c r="E48" s="242">
        <v>567</v>
      </c>
      <c r="F48" s="242">
        <v>252</v>
      </c>
      <c r="H48" s="241"/>
    </row>
    <row r="49" spans="1:8" s="234" customFormat="1" ht="5.25" customHeight="1" x14ac:dyDescent="0.2">
      <c r="B49" s="236"/>
      <c r="C49" s="236"/>
      <c r="D49" s="237"/>
      <c r="E49" s="249"/>
      <c r="F49" s="237"/>
      <c r="G49" s="235"/>
    </row>
    <row r="50" spans="1:8" s="94" customFormat="1" ht="35.1" customHeight="1" x14ac:dyDescent="0.25">
      <c r="B50" s="91" t="s">
        <v>28</v>
      </c>
      <c r="C50" s="96"/>
      <c r="D50" s="239">
        <f t="shared" ref="D50:E50" si="3">SUM(D51:D53)</f>
        <v>736</v>
      </c>
      <c r="E50" s="239">
        <f t="shared" si="3"/>
        <v>819</v>
      </c>
      <c r="F50" s="239">
        <f>SUM(F51:F53)</f>
        <v>829</v>
      </c>
    </row>
    <row r="51" spans="1:8" s="240" customFormat="1" ht="17.25" customHeight="1" x14ac:dyDescent="0.2">
      <c r="B51" s="236" t="s">
        <v>212</v>
      </c>
      <c r="D51" s="242">
        <v>296</v>
      </c>
      <c r="E51" s="242">
        <v>428</v>
      </c>
      <c r="F51" s="242">
        <v>427</v>
      </c>
      <c r="H51" s="241"/>
    </row>
    <row r="52" spans="1:8" s="240" customFormat="1" ht="17.25" customHeight="1" x14ac:dyDescent="0.2">
      <c r="B52" s="236" t="s">
        <v>213</v>
      </c>
      <c r="D52" s="242">
        <v>136</v>
      </c>
      <c r="E52" s="242">
        <v>154</v>
      </c>
      <c r="F52" s="242">
        <v>148</v>
      </c>
      <c r="H52" s="241"/>
    </row>
    <row r="53" spans="1:8" s="240" customFormat="1" ht="17.25" customHeight="1" x14ac:dyDescent="0.2">
      <c r="B53" s="236" t="s">
        <v>214</v>
      </c>
      <c r="D53" s="242">
        <v>304</v>
      </c>
      <c r="E53" s="242">
        <v>237</v>
      </c>
      <c r="F53" s="242">
        <v>254</v>
      </c>
      <c r="H53" s="241"/>
    </row>
    <row r="54" spans="1:8" s="240" customFormat="1" ht="17.25" customHeight="1" thickBot="1" x14ac:dyDescent="0.25">
      <c r="A54" s="243"/>
      <c r="B54" s="243"/>
      <c r="C54" s="243"/>
      <c r="D54" s="244"/>
      <c r="E54" s="244"/>
      <c r="F54" s="244"/>
      <c r="G54" s="243"/>
      <c r="H54" s="241"/>
    </row>
    <row r="55" spans="1:8" x14ac:dyDescent="0.2">
      <c r="E55" s="83"/>
      <c r="F55" s="83"/>
      <c r="G55" s="233" t="s">
        <v>158</v>
      </c>
    </row>
    <row r="56" spans="1:8" x14ac:dyDescent="0.2">
      <c r="E56" s="83"/>
      <c r="F56" s="83"/>
      <c r="G56" s="76" t="s">
        <v>159</v>
      </c>
    </row>
  </sheetData>
  <printOptions horizontalCentered="1"/>
  <pageMargins left="0.39370078740157483" right="0.39370078740157483" top="0.59055118110236227" bottom="0.59055118110236227" header="0.51181102362204722" footer="0.51181102362204722"/>
  <pageSetup paperSize="9" scale="80" orientation="portrait" r:id="rId1"/>
  <headerFooter alignWithMargins="0"/>
  <colBreaks count="1" manualBreakCount="1">
    <brk id="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view="pageBreakPreview" zoomScaleNormal="80" zoomScaleSheetLayoutView="100" workbookViewId="0">
      <selection activeCell="A10" sqref="A10:G12"/>
    </sheetView>
  </sheetViews>
  <sheetFormatPr defaultColWidth="9.140625" defaultRowHeight="12.75" x14ac:dyDescent="0.2"/>
  <cols>
    <col min="1" max="1" width="1.7109375" style="83" customWidth="1"/>
    <col min="2" max="2" width="10.5703125" style="83" customWidth="1"/>
    <col min="3" max="3" width="19.140625" style="83" customWidth="1"/>
    <col min="4" max="6" width="25.7109375" style="145" customWidth="1"/>
    <col min="7" max="7" width="1.7109375" style="83" customWidth="1"/>
    <col min="8" max="16384" width="9.140625" style="83"/>
  </cols>
  <sheetData>
    <row r="1" spans="1:7" s="77" customFormat="1" x14ac:dyDescent="0.2">
      <c r="D1" s="146"/>
      <c r="E1" s="146"/>
      <c r="F1" s="231" t="s">
        <v>125</v>
      </c>
    </row>
    <row r="2" spans="1:7" s="77" customFormat="1" x14ac:dyDescent="0.2">
      <c r="D2" s="146"/>
      <c r="E2" s="146"/>
      <c r="F2" s="232" t="s">
        <v>126</v>
      </c>
    </row>
    <row r="3" spans="1:7" s="77" customFormat="1" x14ac:dyDescent="0.2">
      <c r="D3" s="146"/>
      <c r="E3" s="146"/>
      <c r="F3" s="146"/>
    </row>
    <row r="4" spans="1:7" s="77" customFormat="1" x14ac:dyDescent="0.2">
      <c r="D4" s="146"/>
      <c r="E4" s="146"/>
      <c r="F4" s="146"/>
    </row>
    <row r="5" spans="1:7" s="77" customFormat="1" x14ac:dyDescent="0.2">
      <c r="D5" s="146"/>
      <c r="E5" s="146"/>
      <c r="F5" s="146"/>
    </row>
    <row r="6" spans="1:7" s="77" customFormat="1" x14ac:dyDescent="0.2">
      <c r="D6" s="146"/>
      <c r="E6" s="146"/>
      <c r="F6" s="146"/>
    </row>
    <row r="7" spans="1:7" x14ac:dyDescent="0.2">
      <c r="B7" s="81" t="s">
        <v>19</v>
      </c>
      <c r="C7" s="82" t="s">
        <v>299</v>
      </c>
    </row>
    <row r="8" spans="1:7" x14ac:dyDescent="0.2">
      <c r="B8" s="84" t="s">
        <v>20</v>
      </c>
      <c r="C8" s="85" t="s">
        <v>300</v>
      </c>
    </row>
    <row r="9" spans="1:7" ht="8.1" customHeight="1" thickBot="1" x14ac:dyDescent="0.25"/>
    <row r="10" spans="1:7" ht="8.1" customHeight="1" thickTop="1" x14ac:dyDescent="0.2">
      <c r="A10" s="262"/>
      <c r="B10" s="262"/>
      <c r="C10" s="262"/>
      <c r="D10" s="279"/>
      <c r="E10" s="279"/>
      <c r="F10" s="279"/>
      <c r="G10" s="262"/>
    </row>
    <row r="11" spans="1:7" s="87" customFormat="1" ht="27" customHeight="1" x14ac:dyDescent="0.2">
      <c r="A11" s="267"/>
      <c r="B11" s="280" t="s">
        <v>176</v>
      </c>
      <c r="C11" s="268"/>
      <c r="D11" s="281">
        <v>2018</v>
      </c>
      <c r="E11" s="282">
        <v>2019</v>
      </c>
      <c r="F11" s="281">
        <v>2020</v>
      </c>
      <c r="G11" s="271"/>
    </row>
    <row r="12" spans="1:7" s="87" customFormat="1" ht="23.25" customHeight="1" x14ac:dyDescent="0.25">
      <c r="A12" s="272"/>
      <c r="B12" s="283" t="s">
        <v>177</v>
      </c>
      <c r="C12" s="273"/>
      <c r="D12" s="277"/>
      <c r="E12" s="278"/>
      <c r="F12" s="277"/>
      <c r="G12" s="272"/>
    </row>
    <row r="13" spans="1:7" s="87" customFormat="1" ht="5.0999999999999996" customHeight="1" x14ac:dyDescent="0.25">
      <c r="B13" s="88"/>
      <c r="C13" s="88"/>
      <c r="D13" s="145"/>
      <c r="E13" s="145"/>
      <c r="F13" s="145"/>
    </row>
    <row r="14" spans="1:7" s="94" customFormat="1" ht="35.1" customHeight="1" x14ac:dyDescent="0.25">
      <c r="B14" s="91" t="s">
        <v>29</v>
      </c>
      <c r="C14" s="96"/>
      <c r="D14" s="239">
        <f>SUM(D15:D21)</f>
        <v>1374</v>
      </c>
      <c r="E14" s="239">
        <f>SUM(E15:E21)</f>
        <v>1244</v>
      </c>
      <c r="F14" s="239">
        <f>SUM(F15:F21)</f>
        <v>812</v>
      </c>
    </row>
    <row r="15" spans="1:7" s="234" customFormat="1" ht="17.25" customHeight="1" x14ac:dyDescent="0.2">
      <c r="B15" s="236" t="s">
        <v>215</v>
      </c>
      <c r="C15" s="95"/>
      <c r="D15" s="238">
        <v>78</v>
      </c>
      <c r="E15" s="238">
        <v>84</v>
      </c>
      <c r="F15" s="238">
        <v>32</v>
      </c>
      <c r="G15" s="235"/>
    </row>
    <row r="16" spans="1:7" s="234" customFormat="1" ht="17.25" customHeight="1" x14ac:dyDescent="0.2">
      <c r="B16" s="236" t="s">
        <v>216</v>
      </c>
      <c r="C16" s="95"/>
      <c r="D16" s="238">
        <v>112</v>
      </c>
      <c r="E16" s="238">
        <v>214</v>
      </c>
      <c r="F16" s="238">
        <v>144</v>
      </c>
      <c r="G16" s="235"/>
    </row>
    <row r="17" spans="2:8" s="234" customFormat="1" ht="17.25" customHeight="1" x14ac:dyDescent="0.2">
      <c r="B17" s="236" t="s">
        <v>217</v>
      </c>
      <c r="C17" s="95"/>
      <c r="D17" s="238">
        <v>101</v>
      </c>
      <c r="E17" s="238">
        <v>78</v>
      </c>
      <c r="F17" s="238">
        <v>65</v>
      </c>
      <c r="G17" s="235"/>
    </row>
    <row r="18" spans="2:8" s="234" customFormat="1" ht="17.25" customHeight="1" x14ac:dyDescent="0.2">
      <c r="B18" s="236" t="s">
        <v>218</v>
      </c>
      <c r="C18" s="95"/>
      <c r="D18" s="238">
        <v>100</v>
      </c>
      <c r="E18" s="238">
        <v>176</v>
      </c>
      <c r="F18" s="238">
        <v>93</v>
      </c>
      <c r="G18" s="235"/>
    </row>
    <row r="19" spans="2:8" s="234" customFormat="1" ht="17.25" customHeight="1" x14ac:dyDescent="0.2">
      <c r="B19" s="236" t="s">
        <v>219</v>
      </c>
      <c r="C19" s="95"/>
      <c r="D19" s="238">
        <v>160</v>
      </c>
      <c r="E19" s="238">
        <v>130</v>
      </c>
      <c r="F19" s="238">
        <v>78</v>
      </c>
      <c r="G19" s="235"/>
    </row>
    <row r="20" spans="2:8" s="234" customFormat="1" ht="17.25" customHeight="1" x14ac:dyDescent="0.2">
      <c r="B20" s="236" t="s">
        <v>220</v>
      </c>
      <c r="C20" s="95"/>
      <c r="D20" s="238">
        <v>626</v>
      </c>
      <c r="E20" s="238">
        <v>380</v>
      </c>
      <c r="F20" s="238">
        <v>231</v>
      </c>
      <c r="G20" s="235"/>
    </row>
    <row r="21" spans="2:8" s="234" customFormat="1" ht="17.25" customHeight="1" x14ac:dyDescent="0.2">
      <c r="B21" s="236" t="s">
        <v>221</v>
      </c>
      <c r="C21" s="95"/>
      <c r="D21" s="238">
        <v>197</v>
      </c>
      <c r="E21" s="238">
        <v>182</v>
      </c>
      <c r="F21" s="238">
        <v>169</v>
      </c>
      <c r="G21" s="235"/>
    </row>
    <row r="22" spans="2:8" s="234" customFormat="1" ht="5.25" customHeight="1" x14ac:dyDescent="0.2">
      <c r="B22" s="236"/>
      <c r="C22" s="236"/>
      <c r="D22" s="237"/>
      <c r="E22" s="236"/>
      <c r="F22" s="237"/>
      <c r="G22" s="235"/>
    </row>
    <row r="23" spans="2:8" s="94" customFormat="1" ht="35.1" customHeight="1" x14ac:dyDescent="0.25">
      <c r="B23" s="91" t="s">
        <v>30</v>
      </c>
      <c r="C23" s="96"/>
      <c r="D23" s="239">
        <f t="shared" ref="D23:E23" si="0">SUM(D24:D34)</f>
        <v>1749</v>
      </c>
      <c r="E23" s="239">
        <f t="shared" si="0"/>
        <v>1672</v>
      </c>
      <c r="F23" s="239">
        <f>SUM(F24:F34)</f>
        <v>1395</v>
      </c>
    </row>
    <row r="24" spans="2:8" s="240" customFormat="1" ht="17.25" customHeight="1" x14ac:dyDescent="0.2">
      <c r="B24" s="236" t="s">
        <v>222</v>
      </c>
      <c r="D24" s="242">
        <v>152</v>
      </c>
      <c r="E24" s="242">
        <v>109</v>
      </c>
      <c r="F24" s="242">
        <v>88</v>
      </c>
      <c r="H24" s="241"/>
    </row>
    <row r="25" spans="2:8" s="240" customFormat="1" ht="17.25" customHeight="1" x14ac:dyDescent="0.2">
      <c r="B25" s="236" t="s">
        <v>223</v>
      </c>
      <c r="D25" s="242">
        <v>67</v>
      </c>
      <c r="E25" s="242">
        <v>83</v>
      </c>
      <c r="F25" s="242">
        <v>76</v>
      </c>
      <c r="H25" s="241"/>
    </row>
    <row r="26" spans="2:8" s="240" customFormat="1" ht="17.25" customHeight="1" x14ac:dyDescent="0.2">
      <c r="B26" s="236" t="s">
        <v>224</v>
      </c>
      <c r="D26" s="242">
        <v>1</v>
      </c>
      <c r="E26" s="242">
        <v>1</v>
      </c>
      <c r="F26" s="242" t="s">
        <v>44</v>
      </c>
      <c r="H26" s="241"/>
    </row>
    <row r="27" spans="2:8" s="240" customFormat="1" ht="17.25" customHeight="1" x14ac:dyDescent="0.2">
      <c r="B27" s="236" t="s">
        <v>225</v>
      </c>
      <c r="D27" s="242">
        <v>125</v>
      </c>
      <c r="E27" s="242">
        <v>150</v>
      </c>
      <c r="F27" s="242">
        <v>95</v>
      </c>
      <c r="H27" s="241"/>
    </row>
    <row r="28" spans="2:8" s="240" customFormat="1" ht="17.25" customHeight="1" x14ac:dyDescent="0.2">
      <c r="B28" s="236" t="s">
        <v>226</v>
      </c>
      <c r="D28" s="242">
        <v>137</v>
      </c>
      <c r="E28" s="242">
        <v>134</v>
      </c>
      <c r="F28" s="242">
        <v>76</v>
      </c>
      <c r="H28" s="241"/>
    </row>
    <row r="29" spans="2:8" s="240" customFormat="1" ht="17.25" customHeight="1" x14ac:dyDescent="0.2">
      <c r="B29" s="236" t="s">
        <v>227</v>
      </c>
      <c r="D29" s="242">
        <v>355</v>
      </c>
      <c r="E29" s="242">
        <v>286</v>
      </c>
      <c r="F29" s="242">
        <v>236</v>
      </c>
      <c r="H29" s="241"/>
    </row>
    <row r="30" spans="2:8" s="240" customFormat="1" ht="17.25" customHeight="1" x14ac:dyDescent="0.2">
      <c r="B30" s="236" t="s">
        <v>228</v>
      </c>
      <c r="D30" s="242">
        <v>133</v>
      </c>
      <c r="E30" s="242">
        <v>136</v>
      </c>
      <c r="F30" s="242">
        <v>135</v>
      </c>
      <c r="H30" s="241"/>
    </row>
    <row r="31" spans="2:8" s="240" customFormat="1" ht="17.25" customHeight="1" x14ac:dyDescent="0.2">
      <c r="B31" s="236" t="s">
        <v>229</v>
      </c>
      <c r="D31" s="242">
        <v>195</v>
      </c>
      <c r="E31" s="242">
        <v>217</v>
      </c>
      <c r="F31" s="242">
        <v>187</v>
      </c>
      <c r="H31" s="241"/>
    </row>
    <row r="32" spans="2:8" s="240" customFormat="1" ht="17.25" customHeight="1" x14ac:dyDescent="0.2">
      <c r="B32" s="236" t="s">
        <v>230</v>
      </c>
      <c r="D32" s="242">
        <v>175</v>
      </c>
      <c r="E32" s="242">
        <v>235</v>
      </c>
      <c r="F32" s="242">
        <v>168</v>
      </c>
      <c r="H32" s="241"/>
    </row>
    <row r="33" spans="2:8" s="240" customFormat="1" ht="17.25" customHeight="1" x14ac:dyDescent="0.2">
      <c r="B33" s="236" t="s">
        <v>231</v>
      </c>
      <c r="D33" s="242">
        <v>115</v>
      </c>
      <c r="E33" s="242">
        <v>174</v>
      </c>
      <c r="F33" s="242">
        <v>199</v>
      </c>
      <c r="H33" s="241"/>
    </row>
    <row r="34" spans="2:8" s="240" customFormat="1" ht="17.25" customHeight="1" x14ac:dyDescent="0.2">
      <c r="B34" s="236" t="s">
        <v>232</v>
      </c>
      <c r="D34" s="242">
        <v>294</v>
      </c>
      <c r="E34" s="242">
        <v>147</v>
      </c>
      <c r="F34" s="242">
        <v>135</v>
      </c>
      <c r="H34" s="241"/>
    </row>
    <row r="35" spans="2:8" s="234" customFormat="1" ht="5.25" customHeight="1" x14ac:dyDescent="0.2">
      <c r="B35" s="236"/>
      <c r="C35" s="236"/>
      <c r="D35" s="237"/>
      <c r="E35" s="236"/>
      <c r="F35" s="237"/>
      <c r="G35" s="235"/>
    </row>
    <row r="36" spans="2:8" s="94" customFormat="1" ht="35.1" customHeight="1" x14ac:dyDescent="0.25">
      <c r="B36" s="91" t="s">
        <v>33</v>
      </c>
      <c r="C36" s="96"/>
      <c r="D36" s="239">
        <f t="shared" ref="D36:E36" si="1">SUM(D37:D41)</f>
        <v>2303</v>
      </c>
      <c r="E36" s="239">
        <f t="shared" si="1"/>
        <v>2893</v>
      </c>
      <c r="F36" s="239">
        <f>SUM(F37:F41)</f>
        <v>1727</v>
      </c>
    </row>
    <row r="37" spans="2:8" s="240" customFormat="1" ht="17.25" customHeight="1" x14ac:dyDescent="0.2">
      <c r="B37" s="236" t="s">
        <v>243</v>
      </c>
      <c r="D37" s="242">
        <v>526</v>
      </c>
      <c r="E37" s="242">
        <v>821</v>
      </c>
      <c r="F37" s="242">
        <v>294</v>
      </c>
      <c r="H37" s="241"/>
    </row>
    <row r="38" spans="2:8" s="240" customFormat="1" ht="17.25" customHeight="1" x14ac:dyDescent="0.2">
      <c r="B38" s="236" t="s">
        <v>244</v>
      </c>
      <c r="D38" s="242">
        <v>186</v>
      </c>
      <c r="E38" s="242">
        <v>300</v>
      </c>
      <c r="F38" s="242">
        <v>183</v>
      </c>
      <c r="H38" s="241"/>
    </row>
    <row r="39" spans="2:8" s="240" customFormat="1" ht="17.25" customHeight="1" x14ac:dyDescent="0.2">
      <c r="B39" s="236" t="s">
        <v>245</v>
      </c>
      <c r="D39" s="242">
        <v>366</v>
      </c>
      <c r="E39" s="242">
        <v>486</v>
      </c>
      <c r="F39" s="242">
        <v>307</v>
      </c>
      <c r="H39" s="241"/>
    </row>
    <row r="40" spans="2:8" s="240" customFormat="1" ht="17.25" customHeight="1" x14ac:dyDescent="0.2">
      <c r="B40" s="236" t="s">
        <v>246</v>
      </c>
      <c r="D40" s="242">
        <v>395</v>
      </c>
      <c r="E40" s="242">
        <v>453</v>
      </c>
      <c r="F40" s="242">
        <v>259</v>
      </c>
      <c r="H40" s="241"/>
    </row>
    <row r="41" spans="2:8" s="240" customFormat="1" ht="17.25" customHeight="1" x14ac:dyDescent="0.2">
      <c r="B41" s="236" t="s">
        <v>247</v>
      </c>
      <c r="D41" s="242">
        <v>830</v>
      </c>
      <c r="E41" s="242">
        <v>833</v>
      </c>
      <c r="F41" s="242">
        <v>684</v>
      </c>
      <c r="H41" s="241"/>
    </row>
    <row r="42" spans="2:8" s="234" customFormat="1" ht="5.25" customHeight="1" x14ac:dyDescent="0.2">
      <c r="B42" s="236"/>
      <c r="C42" s="236"/>
      <c r="D42" s="237"/>
      <c r="E42" s="236"/>
      <c r="F42" s="237"/>
      <c r="G42" s="235"/>
    </row>
    <row r="43" spans="2:8" s="94" customFormat="1" ht="35.1" customHeight="1" x14ac:dyDescent="0.25">
      <c r="B43" s="91" t="s">
        <v>31</v>
      </c>
      <c r="C43" s="96"/>
      <c r="D43" s="239">
        <f>SUM(E54:E55)</f>
        <v>0</v>
      </c>
      <c r="E43" s="239">
        <f>SUM(F44:F55)</f>
        <v>1821</v>
      </c>
      <c r="F43" s="239">
        <f>SUM(F44:F53)</f>
        <v>1821</v>
      </c>
    </row>
    <row r="44" spans="2:8" s="240" customFormat="1" ht="17.25" customHeight="1" x14ac:dyDescent="0.2">
      <c r="B44" s="236" t="s">
        <v>233</v>
      </c>
      <c r="D44" s="242">
        <v>137</v>
      </c>
      <c r="E44" s="242">
        <v>119</v>
      </c>
      <c r="F44" s="242">
        <v>146</v>
      </c>
      <c r="H44" s="241"/>
    </row>
    <row r="45" spans="2:8" s="240" customFormat="1" ht="17.25" customHeight="1" x14ac:dyDescent="0.2">
      <c r="B45" s="236" t="s">
        <v>234</v>
      </c>
      <c r="D45" s="242">
        <v>160</v>
      </c>
      <c r="E45" s="242">
        <v>148</v>
      </c>
      <c r="F45" s="242">
        <v>176</v>
      </c>
      <c r="H45" s="241"/>
    </row>
    <row r="46" spans="2:8" s="240" customFormat="1" ht="17.25" customHeight="1" x14ac:dyDescent="0.2">
      <c r="B46" s="236" t="s">
        <v>235</v>
      </c>
      <c r="D46" s="242">
        <v>62</v>
      </c>
      <c r="E46" s="242">
        <v>210</v>
      </c>
      <c r="F46" s="242">
        <v>237</v>
      </c>
      <c r="H46" s="241"/>
    </row>
    <row r="47" spans="2:8" s="240" customFormat="1" ht="17.25" customHeight="1" x14ac:dyDescent="0.2">
      <c r="B47" s="236" t="s">
        <v>236</v>
      </c>
      <c r="D47" s="242">
        <v>55</v>
      </c>
      <c r="E47" s="242">
        <v>81</v>
      </c>
      <c r="F47" s="242">
        <v>84</v>
      </c>
      <c r="H47" s="241"/>
    </row>
    <row r="48" spans="2:8" s="240" customFormat="1" ht="17.25" customHeight="1" x14ac:dyDescent="0.2">
      <c r="B48" s="236" t="s">
        <v>237</v>
      </c>
      <c r="D48" s="242">
        <v>154</v>
      </c>
      <c r="E48" s="242">
        <v>180</v>
      </c>
      <c r="F48" s="242">
        <v>146</v>
      </c>
      <c r="H48" s="241"/>
    </row>
    <row r="49" spans="1:8" s="240" customFormat="1" ht="17.25" customHeight="1" x14ac:dyDescent="0.2">
      <c r="B49" s="236" t="s">
        <v>238</v>
      </c>
      <c r="D49" s="242">
        <v>434</v>
      </c>
      <c r="E49" s="242">
        <v>373</v>
      </c>
      <c r="F49" s="242">
        <v>299</v>
      </c>
      <c r="H49" s="241"/>
    </row>
    <row r="50" spans="1:8" s="240" customFormat="1" ht="17.25" customHeight="1" x14ac:dyDescent="0.2">
      <c r="B50" s="236" t="s">
        <v>239</v>
      </c>
      <c r="D50" s="242">
        <v>179</v>
      </c>
      <c r="E50" s="242">
        <v>251</v>
      </c>
      <c r="F50" s="242">
        <v>263</v>
      </c>
      <c r="H50" s="241"/>
    </row>
    <row r="51" spans="1:8" s="240" customFormat="1" ht="17.25" customHeight="1" x14ac:dyDescent="0.2">
      <c r="B51" s="236" t="s">
        <v>240</v>
      </c>
      <c r="D51" s="242">
        <v>263</v>
      </c>
      <c r="E51" s="242">
        <v>335</v>
      </c>
      <c r="F51" s="242">
        <v>190</v>
      </c>
      <c r="H51" s="241"/>
    </row>
    <row r="52" spans="1:8" s="240" customFormat="1" ht="17.25" customHeight="1" x14ac:dyDescent="0.2">
      <c r="B52" s="236" t="s">
        <v>241</v>
      </c>
      <c r="D52" s="242">
        <v>125</v>
      </c>
      <c r="E52" s="242">
        <v>173</v>
      </c>
      <c r="F52" s="242">
        <v>176</v>
      </c>
      <c r="H52" s="241"/>
    </row>
    <row r="53" spans="1:8" s="240" customFormat="1" ht="17.25" customHeight="1" x14ac:dyDescent="0.2">
      <c r="B53" s="236" t="s">
        <v>242</v>
      </c>
      <c r="D53" s="242">
        <v>251</v>
      </c>
      <c r="E53" s="242">
        <v>176</v>
      </c>
      <c r="F53" s="242">
        <v>104</v>
      </c>
      <c r="H53" s="241"/>
    </row>
    <row r="54" spans="1:8" s="240" customFormat="1" ht="17.25" customHeight="1" thickBot="1" x14ac:dyDescent="0.25">
      <c r="A54" s="243"/>
      <c r="B54" s="243"/>
      <c r="C54" s="243"/>
      <c r="D54" s="244"/>
      <c r="E54" s="244"/>
      <c r="F54" s="244"/>
      <c r="G54" s="243"/>
      <c r="H54" s="241"/>
    </row>
    <row r="55" spans="1:8" x14ac:dyDescent="0.2">
      <c r="E55" s="83"/>
      <c r="F55" s="83"/>
      <c r="G55" s="233" t="s">
        <v>158</v>
      </c>
    </row>
    <row r="56" spans="1:8" x14ac:dyDescent="0.2">
      <c r="E56" s="83"/>
      <c r="F56" s="83"/>
      <c r="G56" s="76" t="s">
        <v>159</v>
      </c>
    </row>
  </sheetData>
  <printOptions horizontalCentered="1"/>
  <pageMargins left="0.39370078740157483" right="0.39370078740157483" top="0.59055118110236227" bottom="0.59055118110236227" header="0.51181102362204722" footer="0.51181102362204722"/>
  <pageSetup paperSize="9" scale="80" orientation="portrait" r:id="rId1"/>
  <headerFooter alignWithMargins="0"/>
  <colBreaks count="1" manualBreakCount="1">
    <brk id="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tabSelected="1" view="pageBreakPreview" topLeftCell="A19" zoomScaleNormal="80" zoomScaleSheetLayoutView="100" workbookViewId="0">
      <selection activeCell="O40" sqref="O40"/>
    </sheetView>
  </sheetViews>
  <sheetFormatPr defaultColWidth="9.140625" defaultRowHeight="12.75" x14ac:dyDescent="0.2"/>
  <cols>
    <col min="1" max="1" width="1.7109375" style="83" customWidth="1"/>
    <col min="2" max="2" width="10.5703125" style="83" customWidth="1"/>
    <col min="3" max="3" width="19.140625" style="83" customWidth="1"/>
    <col min="4" max="6" width="25.7109375" style="145" customWidth="1"/>
    <col min="7" max="7" width="1.7109375" style="83" customWidth="1"/>
    <col min="8" max="16384" width="9.140625" style="83"/>
  </cols>
  <sheetData>
    <row r="1" spans="1:7" s="77" customFormat="1" x14ac:dyDescent="0.2">
      <c r="D1" s="146"/>
      <c r="E1" s="146"/>
      <c r="F1" s="231" t="s">
        <v>125</v>
      </c>
    </row>
    <row r="2" spans="1:7" s="77" customFormat="1" x14ac:dyDescent="0.2">
      <c r="D2" s="146"/>
      <c r="E2" s="146"/>
      <c r="F2" s="232" t="s">
        <v>126</v>
      </c>
    </row>
    <row r="3" spans="1:7" s="77" customFormat="1" x14ac:dyDescent="0.2">
      <c r="D3" s="146"/>
      <c r="E3" s="146"/>
      <c r="F3" s="146"/>
    </row>
    <row r="4" spans="1:7" s="77" customFormat="1" x14ac:dyDescent="0.2">
      <c r="D4" s="146"/>
      <c r="E4" s="146"/>
      <c r="F4" s="146"/>
    </row>
    <row r="5" spans="1:7" s="77" customFormat="1" x14ac:dyDescent="0.2">
      <c r="D5" s="146"/>
      <c r="E5" s="146"/>
      <c r="F5" s="146"/>
    </row>
    <row r="6" spans="1:7" s="77" customFormat="1" x14ac:dyDescent="0.2">
      <c r="D6" s="146"/>
      <c r="E6" s="146"/>
      <c r="F6" s="146"/>
    </row>
    <row r="7" spans="1:7" x14ac:dyDescent="0.2">
      <c r="B7" s="81" t="s">
        <v>19</v>
      </c>
      <c r="C7" s="82" t="s">
        <v>299</v>
      </c>
    </row>
    <row r="8" spans="1:7" x14ac:dyDescent="0.2">
      <c r="B8" s="84" t="s">
        <v>20</v>
      </c>
      <c r="C8" s="85" t="s">
        <v>300</v>
      </c>
    </row>
    <row r="9" spans="1:7" ht="8.1" customHeight="1" thickBot="1" x14ac:dyDescent="0.25"/>
    <row r="10" spans="1:7" ht="8.1" customHeight="1" thickTop="1" x14ac:dyDescent="0.2">
      <c r="A10" s="262"/>
      <c r="B10" s="262"/>
      <c r="C10" s="262"/>
      <c r="D10" s="279"/>
      <c r="E10" s="279"/>
      <c r="F10" s="279"/>
      <c r="G10" s="262"/>
    </row>
    <row r="11" spans="1:7" s="87" customFormat="1" ht="27" customHeight="1" x14ac:dyDescent="0.2">
      <c r="A11" s="267"/>
      <c r="B11" s="280" t="s">
        <v>176</v>
      </c>
      <c r="C11" s="268"/>
      <c r="D11" s="281">
        <v>2018</v>
      </c>
      <c r="E11" s="282">
        <v>2019</v>
      </c>
      <c r="F11" s="281">
        <v>2020</v>
      </c>
      <c r="G11" s="271"/>
    </row>
    <row r="12" spans="1:7" s="87" customFormat="1" ht="23.25" customHeight="1" x14ac:dyDescent="0.25">
      <c r="A12" s="272"/>
      <c r="B12" s="283" t="s">
        <v>177</v>
      </c>
      <c r="C12" s="273"/>
      <c r="D12" s="277"/>
      <c r="E12" s="278"/>
      <c r="F12" s="277"/>
      <c r="G12" s="272"/>
    </row>
    <row r="13" spans="1:7" s="87" customFormat="1" ht="5.0999999999999996" customHeight="1" x14ac:dyDescent="0.25">
      <c r="B13" s="88"/>
      <c r="C13" s="88"/>
      <c r="D13" s="145"/>
      <c r="E13" s="145"/>
      <c r="F13" s="145"/>
    </row>
    <row r="14" spans="1:7" s="94" customFormat="1" ht="35.1" customHeight="1" x14ac:dyDescent="0.25">
      <c r="B14" s="91" t="s">
        <v>32</v>
      </c>
      <c r="C14" s="96"/>
      <c r="D14" s="239">
        <f>SUM(D15:D16)</f>
        <v>582</v>
      </c>
      <c r="E14" s="239">
        <f>SUM(E15:E16)</f>
        <v>316</v>
      </c>
      <c r="F14" s="239">
        <f>SUM(F15:F16)</f>
        <v>281</v>
      </c>
    </row>
    <row r="15" spans="1:7" s="234" customFormat="1" ht="17.25" customHeight="1" x14ac:dyDescent="0.2">
      <c r="B15" s="236" t="s">
        <v>248</v>
      </c>
      <c r="C15" s="95"/>
      <c r="D15" s="238">
        <v>429</v>
      </c>
      <c r="E15" s="238">
        <v>234</v>
      </c>
      <c r="F15" s="238">
        <v>189</v>
      </c>
      <c r="G15" s="235"/>
    </row>
    <row r="16" spans="1:7" s="234" customFormat="1" ht="17.25" customHeight="1" x14ac:dyDescent="0.2">
      <c r="B16" s="236" t="s">
        <v>249</v>
      </c>
      <c r="C16" s="95"/>
      <c r="D16" s="238">
        <v>153</v>
      </c>
      <c r="E16" s="238">
        <v>82</v>
      </c>
      <c r="F16" s="238">
        <v>92</v>
      </c>
      <c r="G16" s="235"/>
    </row>
    <row r="17" spans="2:8" s="234" customFormat="1" ht="5.25" customHeight="1" x14ac:dyDescent="0.2">
      <c r="B17" s="236"/>
      <c r="C17" s="236"/>
      <c r="D17" s="237"/>
      <c r="E17" s="236"/>
      <c r="F17" s="237"/>
      <c r="G17" s="235"/>
    </row>
    <row r="18" spans="2:8" s="94" customFormat="1" ht="35.1" customHeight="1" x14ac:dyDescent="0.25">
      <c r="B18" s="91" t="s">
        <v>36</v>
      </c>
      <c r="C18" s="96"/>
      <c r="D18" s="239">
        <f>SUM(D19:D28)</f>
        <v>2228</v>
      </c>
      <c r="E18" s="239">
        <f>SUM(E19:E28)</f>
        <v>2385</v>
      </c>
      <c r="F18" s="239">
        <f>SUM(F19:F28)</f>
        <v>1712</v>
      </c>
    </row>
    <row r="19" spans="2:8" s="240" customFormat="1" ht="17.25" customHeight="1" x14ac:dyDescent="0.2">
      <c r="B19" s="236" t="s">
        <v>250</v>
      </c>
      <c r="D19" s="242">
        <v>259</v>
      </c>
      <c r="E19" s="242">
        <v>256</v>
      </c>
      <c r="F19" s="242">
        <v>239</v>
      </c>
      <c r="H19" s="241"/>
    </row>
    <row r="20" spans="2:8" s="240" customFormat="1" ht="17.25" customHeight="1" x14ac:dyDescent="0.2">
      <c r="B20" s="236" t="s">
        <v>251</v>
      </c>
      <c r="D20" s="242">
        <v>187</v>
      </c>
      <c r="E20" s="242">
        <v>249</v>
      </c>
      <c r="F20" s="242">
        <v>155</v>
      </c>
      <c r="H20" s="241"/>
    </row>
    <row r="21" spans="2:8" s="240" customFormat="1" ht="17.25" customHeight="1" x14ac:dyDescent="0.2">
      <c r="B21" s="236" t="s">
        <v>252</v>
      </c>
      <c r="D21" s="242">
        <v>428</v>
      </c>
      <c r="E21" s="242">
        <v>351</v>
      </c>
      <c r="F21" s="242">
        <v>238</v>
      </c>
      <c r="H21" s="241"/>
    </row>
    <row r="22" spans="2:8" s="240" customFormat="1" ht="17.25" customHeight="1" x14ac:dyDescent="0.2">
      <c r="B22" s="236" t="s">
        <v>253</v>
      </c>
      <c r="D22" s="242">
        <v>71</v>
      </c>
      <c r="E22" s="242">
        <v>119</v>
      </c>
      <c r="F22" s="242">
        <v>105</v>
      </c>
      <c r="H22" s="241"/>
    </row>
    <row r="23" spans="2:8" s="240" customFormat="1" ht="17.25" customHeight="1" x14ac:dyDescent="0.2">
      <c r="B23" s="236" t="s">
        <v>254</v>
      </c>
      <c r="D23" s="242">
        <v>333</v>
      </c>
      <c r="E23" s="242">
        <v>350</v>
      </c>
      <c r="F23" s="242">
        <v>234</v>
      </c>
      <c r="H23" s="241"/>
    </row>
    <row r="24" spans="2:8" s="240" customFormat="1" ht="17.25" customHeight="1" x14ac:dyDescent="0.2">
      <c r="B24" s="236" t="s">
        <v>255</v>
      </c>
      <c r="D24" s="242">
        <v>155</v>
      </c>
      <c r="E24" s="242">
        <v>206</v>
      </c>
      <c r="F24" s="242">
        <v>77</v>
      </c>
      <c r="H24" s="241"/>
    </row>
    <row r="25" spans="2:8" s="240" customFormat="1" ht="17.25" customHeight="1" x14ac:dyDescent="0.2">
      <c r="B25" s="236" t="s">
        <v>256</v>
      </c>
      <c r="D25" s="242">
        <v>114</v>
      </c>
      <c r="E25" s="242">
        <v>115</v>
      </c>
      <c r="F25" s="242">
        <v>97</v>
      </c>
      <c r="H25" s="241"/>
    </row>
    <row r="26" spans="2:8" s="240" customFormat="1" ht="17.25" customHeight="1" x14ac:dyDescent="0.2">
      <c r="B26" s="236" t="s">
        <v>257</v>
      </c>
      <c r="D26" s="242">
        <v>498</v>
      </c>
      <c r="E26" s="242">
        <v>467</v>
      </c>
      <c r="F26" s="242">
        <v>383</v>
      </c>
      <c r="H26" s="241"/>
    </row>
    <row r="27" spans="2:8" s="240" customFormat="1" ht="17.25" customHeight="1" x14ac:dyDescent="0.2">
      <c r="B27" s="236" t="s">
        <v>258</v>
      </c>
      <c r="D27" s="242">
        <v>76</v>
      </c>
      <c r="E27" s="242">
        <v>165</v>
      </c>
      <c r="F27" s="242">
        <v>98</v>
      </c>
      <c r="H27" s="241"/>
    </row>
    <row r="28" spans="2:8" s="240" customFormat="1" ht="17.25" customHeight="1" x14ac:dyDescent="0.2">
      <c r="B28" s="236" t="s">
        <v>259</v>
      </c>
      <c r="D28" s="242">
        <v>107</v>
      </c>
      <c r="E28" s="242">
        <v>107</v>
      </c>
      <c r="F28" s="242">
        <v>86</v>
      </c>
      <c r="H28" s="241"/>
    </row>
    <row r="29" spans="2:8" s="234" customFormat="1" ht="5.25" customHeight="1" x14ac:dyDescent="0.2">
      <c r="B29" s="236"/>
      <c r="C29" s="236"/>
      <c r="D29" s="237"/>
      <c r="E29" s="236"/>
      <c r="F29" s="237"/>
      <c r="G29" s="235"/>
    </row>
    <row r="30" spans="2:8" s="94" customFormat="1" ht="35.1" customHeight="1" x14ac:dyDescent="0.25">
      <c r="B30" s="91" t="s">
        <v>37</v>
      </c>
      <c r="C30" s="96"/>
      <c r="D30" s="239">
        <f t="shared" ref="D30" si="0">SUM(D31:D37)</f>
        <v>2057</v>
      </c>
      <c r="E30" s="239">
        <f>SUM(E31:E37)</f>
        <v>2123</v>
      </c>
      <c r="F30" s="239">
        <f>SUM(F31:F37)</f>
        <v>2240</v>
      </c>
    </row>
    <row r="31" spans="2:8" s="240" customFormat="1" ht="17.25" customHeight="1" x14ac:dyDescent="0.2">
      <c r="B31" s="236" t="s">
        <v>260</v>
      </c>
      <c r="D31" s="242">
        <v>354</v>
      </c>
      <c r="E31" s="242">
        <v>308</v>
      </c>
      <c r="F31" s="242">
        <v>248</v>
      </c>
      <c r="H31" s="241"/>
    </row>
    <row r="32" spans="2:8" s="240" customFormat="1" ht="17.25" customHeight="1" x14ac:dyDescent="0.2">
      <c r="B32" s="236" t="s">
        <v>261</v>
      </c>
      <c r="D32" s="242">
        <v>198</v>
      </c>
      <c r="E32" s="242">
        <v>367</v>
      </c>
      <c r="F32" s="242">
        <v>408</v>
      </c>
      <c r="H32" s="241"/>
    </row>
    <row r="33" spans="1:8" s="240" customFormat="1" ht="17.25" customHeight="1" x14ac:dyDescent="0.2">
      <c r="B33" s="236" t="s">
        <v>262</v>
      </c>
      <c r="D33" s="242">
        <v>282</v>
      </c>
      <c r="E33" s="242">
        <v>187</v>
      </c>
      <c r="F33" s="242">
        <v>223</v>
      </c>
      <c r="H33" s="241"/>
    </row>
    <row r="34" spans="1:8" s="240" customFormat="1" ht="17.25" customHeight="1" x14ac:dyDescent="0.2">
      <c r="B34" s="236" t="s">
        <v>263</v>
      </c>
      <c r="D34" s="242">
        <v>362</v>
      </c>
      <c r="E34" s="242">
        <v>358</v>
      </c>
      <c r="F34" s="242">
        <v>424</v>
      </c>
      <c r="H34" s="241"/>
    </row>
    <row r="35" spans="1:8" s="240" customFormat="1" ht="17.25" customHeight="1" x14ac:dyDescent="0.2">
      <c r="B35" s="236" t="s">
        <v>264</v>
      </c>
      <c r="D35" s="242">
        <v>377</v>
      </c>
      <c r="E35" s="242">
        <v>374</v>
      </c>
      <c r="F35" s="242">
        <v>407</v>
      </c>
      <c r="H35" s="241"/>
    </row>
    <row r="36" spans="1:8" s="240" customFormat="1" ht="17.25" customHeight="1" x14ac:dyDescent="0.2">
      <c r="B36" s="236" t="s">
        <v>265</v>
      </c>
      <c r="D36" s="242">
        <v>319</v>
      </c>
      <c r="E36" s="242">
        <v>303</v>
      </c>
      <c r="F36" s="242">
        <v>287</v>
      </c>
      <c r="H36" s="241"/>
    </row>
    <row r="37" spans="1:8" s="240" customFormat="1" ht="17.25" customHeight="1" x14ac:dyDescent="0.2">
      <c r="B37" s="236" t="s">
        <v>266</v>
      </c>
      <c r="D37" s="242">
        <v>165</v>
      </c>
      <c r="E37" s="242">
        <v>226</v>
      </c>
      <c r="F37" s="242">
        <v>243</v>
      </c>
      <c r="H37" s="241"/>
    </row>
    <row r="38" spans="1:8" s="234" customFormat="1" ht="5.25" customHeight="1" x14ac:dyDescent="0.2">
      <c r="B38" s="236"/>
      <c r="C38" s="236"/>
      <c r="D38" s="237"/>
      <c r="E38" s="236"/>
      <c r="F38" s="237"/>
      <c r="G38" s="235"/>
    </row>
    <row r="39" spans="1:8" s="94" customFormat="1" ht="35.1" customHeight="1" x14ac:dyDescent="0.25">
      <c r="B39" s="91" t="s">
        <v>34</v>
      </c>
      <c r="C39" s="96"/>
      <c r="D39" s="239">
        <f>SUM(D40:D47)</f>
        <v>1200</v>
      </c>
      <c r="E39" s="239">
        <f>SUM(E40:E47)</f>
        <v>1574</v>
      </c>
      <c r="F39" s="239">
        <f>SUM(F40:F47)</f>
        <v>834</v>
      </c>
    </row>
    <row r="40" spans="1:8" s="240" customFormat="1" ht="17.25" customHeight="1" x14ac:dyDescent="0.2">
      <c r="B40" s="236" t="s">
        <v>267</v>
      </c>
      <c r="D40" s="242">
        <v>120</v>
      </c>
      <c r="E40" s="242">
        <v>113</v>
      </c>
      <c r="F40" s="242">
        <v>87</v>
      </c>
      <c r="H40" s="241"/>
    </row>
    <row r="41" spans="1:8" s="240" customFormat="1" ht="17.25" customHeight="1" x14ac:dyDescent="0.2">
      <c r="B41" s="236" t="s">
        <v>268</v>
      </c>
      <c r="D41" s="242">
        <v>139</v>
      </c>
      <c r="E41" s="242">
        <v>217</v>
      </c>
      <c r="F41" s="242">
        <v>104</v>
      </c>
      <c r="H41" s="241"/>
    </row>
    <row r="42" spans="1:8" s="240" customFormat="1" ht="17.25" customHeight="1" x14ac:dyDescent="0.2">
      <c r="B42" s="236" t="s">
        <v>269</v>
      </c>
      <c r="D42" s="242">
        <v>321</v>
      </c>
      <c r="E42" s="242">
        <v>455</v>
      </c>
      <c r="F42" s="242">
        <v>253</v>
      </c>
      <c r="H42" s="241"/>
    </row>
    <row r="43" spans="1:8" s="240" customFormat="1" ht="17.25" customHeight="1" x14ac:dyDescent="0.2">
      <c r="B43" s="236" t="s">
        <v>270</v>
      </c>
      <c r="D43" s="242">
        <v>31</v>
      </c>
      <c r="E43" s="242">
        <v>79</v>
      </c>
      <c r="F43" s="242">
        <v>71</v>
      </c>
      <c r="H43" s="241"/>
    </row>
    <row r="44" spans="1:8" s="240" customFormat="1" ht="17.25" customHeight="1" x14ac:dyDescent="0.2">
      <c r="B44" s="236" t="s">
        <v>271</v>
      </c>
      <c r="D44" s="242">
        <v>70</v>
      </c>
      <c r="E44" s="242">
        <v>48</v>
      </c>
      <c r="F44" s="242">
        <v>11</v>
      </c>
      <c r="H44" s="241"/>
    </row>
    <row r="45" spans="1:8" s="240" customFormat="1" ht="17.25" customHeight="1" x14ac:dyDescent="0.2">
      <c r="B45" s="236" t="s">
        <v>272</v>
      </c>
      <c r="D45" s="242">
        <v>101</v>
      </c>
      <c r="E45" s="242">
        <v>133</v>
      </c>
      <c r="F45" s="242">
        <v>99</v>
      </c>
      <c r="H45" s="241"/>
    </row>
    <row r="46" spans="1:8" s="240" customFormat="1" ht="17.25" customHeight="1" x14ac:dyDescent="0.2">
      <c r="B46" s="236" t="s">
        <v>273</v>
      </c>
      <c r="D46" s="242">
        <v>319</v>
      </c>
      <c r="E46" s="242">
        <v>374</v>
      </c>
      <c r="F46" s="242">
        <v>151</v>
      </c>
      <c r="H46" s="241"/>
    </row>
    <row r="47" spans="1:8" s="240" customFormat="1" ht="17.25" customHeight="1" x14ac:dyDescent="0.2">
      <c r="B47" s="236" t="s">
        <v>274</v>
      </c>
      <c r="D47" s="242">
        <v>99</v>
      </c>
      <c r="E47" s="242">
        <v>155</v>
      </c>
      <c r="F47" s="242">
        <v>58</v>
      </c>
      <c r="H47" s="241"/>
    </row>
    <row r="48" spans="1:8" s="240" customFormat="1" ht="17.25" customHeight="1" thickBot="1" x14ac:dyDescent="0.25">
      <c r="A48" s="243"/>
      <c r="B48" s="243"/>
      <c r="C48" s="243"/>
      <c r="D48" s="244"/>
      <c r="E48" s="244"/>
      <c r="F48" s="244"/>
      <c r="G48" s="243"/>
      <c r="H48" s="241"/>
    </row>
    <row r="49" spans="5:7" x14ac:dyDescent="0.2">
      <c r="E49" s="83"/>
      <c r="F49" s="83"/>
      <c r="G49" s="233" t="s">
        <v>158</v>
      </c>
    </row>
    <row r="50" spans="5:7" x14ac:dyDescent="0.2">
      <c r="E50" s="83"/>
      <c r="F50" s="83"/>
      <c r="G50" s="76" t="s">
        <v>159</v>
      </c>
    </row>
  </sheetData>
  <printOptions horizontalCentered="1"/>
  <pageMargins left="0.39370078740157483" right="0.39370078740157483" top="0.59055118110236227" bottom="0.59055118110236227" header="0.51181102362204722" footer="0.51181102362204722"/>
  <pageSetup paperSize="9" scale="80" orientation="portrait" r:id="rId1"/>
  <headerFooter alignWithMargins="0"/>
  <colBreaks count="1" manualBreakCount="1">
    <brk id="7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view="pageBreakPreview" topLeftCell="A4" zoomScaleNormal="80" zoomScaleSheetLayoutView="100" workbookViewId="0">
      <selection activeCell="D15" sqref="D15"/>
    </sheetView>
  </sheetViews>
  <sheetFormatPr defaultColWidth="9.140625" defaultRowHeight="12.75" x14ac:dyDescent="0.2"/>
  <cols>
    <col min="1" max="1" width="1.7109375" style="83" customWidth="1"/>
    <col min="2" max="2" width="10.5703125" style="83" customWidth="1"/>
    <col min="3" max="3" width="19.140625" style="83" customWidth="1"/>
    <col min="4" max="6" width="25.7109375" style="145" customWidth="1"/>
    <col min="7" max="7" width="1.7109375" style="83" customWidth="1"/>
    <col min="8" max="16384" width="9.140625" style="83"/>
  </cols>
  <sheetData>
    <row r="1" spans="1:8" s="77" customFormat="1" x14ac:dyDescent="0.2">
      <c r="D1" s="146"/>
      <c r="E1" s="146"/>
      <c r="F1" s="231" t="s">
        <v>125</v>
      </c>
    </row>
    <row r="2" spans="1:8" s="77" customFormat="1" x14ac:dyDescent="0.2">
      <c r="D2" s="146"/>
      <c r="E2" s="146"/>
      <c r="F2" s="232" t="s">
        <v>126</v>
      </c>
    </row>
    <row r="3" spans="1:8" s="77" customFormat="1" x14ac:dyDescent="0.2">
      <c r="D3" s="146"/>
      <c r="E3" s="146"/>
      <c r="F3" s="146"/>
    </row>
    <row r="4" spans="1:8" s="77" customFormat="1" x14ac:dyDescent="0.2">
      <c r="D4" s="146"/>
      <c r="E4" s="146"/>
      <c r="F4" s="146"/>
    </row>
    <row r="5" spans="1:8" s="77" customFormat="1" x14ac:dyDescent="0.2">
      <c r="D5" s="146"/>
      <c r="E5" s="146"/>
      <c r="F5" s="146"/>
    </row>
    <row r="6" spans="1:8" s="77" customFormat="1" x14ac:dyDescent="0.2">
      <c r="D6" s="146"/>
      <c r="E6" s="146"/>
      <c r="F6" s="146"/>
    </row>
    <row r="7" spans="1:8" x14ac:dyDescent="0.2">
      <c r="B7" s="81" t="s">
        <v>19</v>
      </c>
      <c r="C7" s="82" t="s">
        <v>299</v>
      </c>
    </row>
    <row r="8" spans="1:8" x14ac:dyDescent="0.2">
      <c r="B8" s="84" t="s">
        <v>20</v>
      </c>
      <c r="C8" s="85" t="s">
        <v>300</v>
      </c>
    </row>
    <row r="9" spans="1:8" ht="8.1" customHeight="1" thickBot="1" x14ac:dyDescent="0.25"/>
    <row r="10" spans="1:8" ht="8.1" customHeight="1" thickTop="1" x14ac:dyDescent="0.2">
      <c r="A10" s="262"/>
      <c r="B10" s="262"/>
      <c r="C10" s="262"/>
      <c r="D10" s="279"/>
      <c r="E10" s="279"/>
      <c r="F10" s="279"/>
      <c r="G10" s="262"/>
    </row>
    <row r="11" spans="1:8" s="87" customFormat="1" ht="27" customHeight="1" x14ac:dyDescent="0.2">
      <c r="A11" s="267"/>
      <c r="B11" s="280" t="s">
        <v>176</v>
      </c>
      <c r="C11" s="268"/>
      <c r="D11" s="281">
        <v>2018</v>
      </c>
      <c r="E11" s="282">
        <v>2019</v>
      </c>
      <c r="F11" s="281">
        <v>2020</v>
      </c>
      <c r="G11" s="271"/>
    </row>
    <row r="12" spans="1:8" s="87" customFormat="1" ht="23.25" customHeight="1" x14ac:dyDescent="0.25">
      <c r="A12" s="272"/>
      <c r="B12" s="283" t="s">
        <v>177</v>
      </c>
      <c r="C12" s="273"/>
      <c r="D12" s="277"/>
      <c r="E12" s="278"/>
      <c r="F12" s="277"/>
      <c r="G12" s="272"/>
    </row>
    <row r="13" spans="1:8" s="87" customFormat="1" ht="5.0999999999999996" customHeight="1" x14ac:dyDescent="0.25">
      <c r="B13" s="88"/>
      <c r="C13" s="88"/>
      <c r="D13" s="145"/>
      <c r="E13" s="145"/>
      <c r="F13" s="145"/>
    </row>
    <row r="14" spans="1:8" s="94" customFormat="1" ht="35.1" customHeight="1" x14ac:dyDescent="0.25">
      <c r="B14" s="91" t="s">
        <v>35</v>
      </c>
      <c r="C14" s="96"/>
      <c r="D14" s="239">
        <f>SUM(D15:D25)</f>
        <v>693</v>
      </c>
      <c r="E14" s="239">
        <f t="shared" ref="D14:E14" si="0">SUM(E15:E25)</f>
        <v>852</v>
      </c>
      <c r="F14" s="239">
        <f>SUM(F15:F25)</f>
        <v>634</v>
      </c>
    </row>
    <row r="15" spans="1:8" s="240" customFormat="1" ht="17.25" customHeight="1" x14ac:dyDescent="0.2">
      <c r="B15" s="236" t="s">
        <v>275</v>
      </c>
      <c r="D15" s="242">
        <v>52</v>
      </c>
      <c r="E15" s="242">
        <v>72</v>
      </c>
      <c r="F15" s="242">
        <v>111</v>
      </c>
      <c r="H15" s="241"/>
    </row>
    <row r="16" spans="1:8" s="240" customFormat="1" ht="17.25" customHeight="1" x14ac:dyDescent="0.2">
      <c r="B16" s="236" t="s">
        <v>276</v>
      </c>
      <c r="D16" s="242">
        <v>335</v>
      </c>
      <c r="E16" s="242">
        <v>367</v>
      </c>
      <c r="F16" s="242">
        <v>180</v>
      </c>
      <c r="H16" s="241"/>
    </row>
    <row r="17" spans="2:8" s="240" customFormat="1" ht="17.25" customHeight="1" x14ac:dyDescent="0.2">
      <c r="B17" s="236" t="s">
        <v>277</v>
      </c>
      <c r="D17" s="242">
        <v>1</v>
      </c>
      <c r="E17" s="242">
        <v>40</v>
      </c>
      <c r="F17" s="242">
        <v>45</v>
      </c>
      <c r="H17" s="241"/>
    </row>
    <row r="18" spans="2:8" s="240" customFormat="1" ht="17.25" customHeight="1" x14ac:dyDescent="0.2">
      <c r="B18" s="236" t="s">
        <v>278</v>
      </c>
      <c r="D18" s="242">
        <v>64</v>
      </c>
      <c r="E18" s="242">
        <v>88</v>
      </c>
      <c r="F18" s="242">
        <v>40</v>
      </c>
      <c r="H18" s="241"/>
    </row>
    <row r="19" spans="2:8" s="240" customFormat="1" ht="17.25" customHeight="1" x14ac:dyDescent="0.2">
      <c r="B19" s="236" t="s">
        <v>279</v>
      </c>
      <c r="D19" s="242">
        <v>5</v>
      </c>
      <c r="E19" s="242">
        <v>17</v>
      </c>
      <c r="F19" s="242">
        <v>35</v>
      </c>
      <c r="H19" s="241"/>
    </row>
    <row r="20" spans="2:8" s="240" customFormat="1" ht="17.25" customHeight="1" x14ac:dyDescent="0.2">
      <c r="B20" s="236" t="s">
        <v>280</v>
      </c>
      <c r="D20" s="242">
        <v>2</v>
      </c>
      <c r="E20" s="242">
        <v>21</v>
      </c>
      <c r="F20" s="242">
        <v>21</v>
      </c>
      <c r="H20" s="241"/>
    </row>
    <row r="21" spans="2:8" s="240" customFormat="1" ht="17.25" customHeight="1" x14ac:dyDescent="0.2">
      <c r="B21" s="236" t="s">
        <v>281</v>
      </c>
      <c r="D21" s="242">
        <v>23</v>
      </c>
      <c r="E21" s="242">
        <v>18</v>
      </c>
      <c r="F21" s="242">
        <v>12</v>
      </c>
      <c r="H21" s="241"/>
    </row>
    <row r="22" spans="2:8" s="240" customFormat="1" ht="17.25" customHeight="1" x14ac:dyDescent="0.2">
      <c r="B22" s="236" t="s">
        <v>282</v>
      </c>
      <c r="D22" s="242">
        <v>12</v>
      </c>
      <c r="E22" s="242">
        <v>22</v>
      </c>
      <c r="F22" s="250">
        <v>45</v>
      </c>
      <c r="H22" s="241"/>
    </row>
    <row r="23" spans="2:8" s="240" customFormat="1" ht="17.25" customHeight="1" x14ac:dyDescent="0.2">
      <c r="B23" s="236" t="s">
        <v>283</v>
      </c>
      <c r="D23" s="242">
        <v>111</v>
      </c>
      <c r="E23" s="242">
        <v>98</v>
      </c>
      <c r="F23" s="250">
        <v>113</v>
      </c>
      <c r="H23" s="241"/>
    </row>
    <row r="24" spans="2:8" s="240" customFormat="1" ht="17.25" customHeight="1" x14ac:dyDescent="0.2">
      <c r="B24" s="236" t="s">
        <v>284</v>
      </c>
      <c r="D24" s="242">
        <v>88</v>
      </c>
      <c r="E24" s="242">
        <v>98</v>
      </c>
      <c r="F24" s="250">
        <v>32</v>
      </c>
      <c r="H24" s="241"/>
    </row>
    <row r="25" spans="2:8" s="240" customFormat="1" ht="17.25" customHeight="1" x14ac:dyDescent="0.2">
      <c r="B25" s="236" t="s">
        <v>285</v>
      </c>
      <c r="D25" s="250" t="s">
        <v>44</v>
      </c>
      <c r="E25" s="242">
        <v>11</v>
      </c>
      <c r="F25" s="250" t="s">
        <v>44</v>
      </c>
      <c r="H25" s="241"/>
    </row>
    <row r="26" spans="2:8" s="234" customFormat="1" ht="5.25" customHeight="1" x14ac:dyDescent="0.2">
      <c r="B26" s="236"/>
      <c r="C26" s="236"/>
      <c r="D26" s="237"/>
      <c r="E26" s="236"/>
      <c r="F26" s="237"/>
      <c r="G26" s="235"/>
    </row>
    <row r="27" spans="2:8" s="94" customFormat="1" ht="35.1" customHeight="1" x14ac:dyDescent="0.25">
      <c r="B27" s="91" t="s">
        <v>38</v>
      </c>
      <c r="C27" s="96"/>
      <c r="D27" s="239">
        <f>SUM(D28:D31)</f>
        <v>1223</v>
      </c>
      <c r="E27" s="239">
        <f>SUM(E28:E31)</f>
        <v>1023</v>
      </c>
      <c r="F27" s="239">
        <f>SUM(F28:F31)</f>
        <v>1024</v>
      </c>
    </row>
    <row r="28" spans="2:8" s="240" customFormat="1" ht="17.25" customHeight="1" x14ac:dyDescent="0.2">
      <c r="B28" s="236" t="s">
        <v>286</v>
      </c>
      <c r="D28" s="242">
        <v>247</v>
      </c>
      <c r="E28" s="242">
        <v>252</v>
      </c>
      <c r="F28" s="242">
        <v>228</v>
      </c>
      <c r="H28" s="241"/>
    </row>
    <row r="29" spans="2:8" s="240" customFormat="1" ht="17.25" customHeight="1" x14ac:dyDescent="0.2">
      <c r="B29" s="236" t="s">
        <v>287</v>
      </c>
      <c r="D29" s="242">
        <v>257</v>
      </c>
      <c r="E29" s="242">
        <v>269</v>
      </c>
      <c r="F29" s="242">
        <v>280</v>
      </c>
      <c r="H29" s="241"/>
    </row>
    <row r="30" spans="2:8" s="240" customFormat="1" ht="17.25" customHeight="1" x14ac:dyDescent="0.2">
      <c r="B30" s="236" t="s">
        <v>288</v>
      </c>
      <c r="D30" s="242">
        <v>143</v>
      </c>
      <c r="E30" s="242">
        <v>121</v>
      </c>
      <c r="F30" s="242">
        <v>61</v>
      </c>
      <c r="H30" s="241"/>
    </row>
    <row r="31" spans="2:8" s="240" customFormat="1" ht="17.25" customHeight="1" x14ac:dyDescent="0.2">
      <c r="B31" s="236" t="s">
        <v>289</v>
      </c>
      <c r="D31" s="242">
        <v>576</v>
      </c>
      <c r="E31" s="242">
        <v>381</v>
      </c>
      <c r="F31" s="242">
        <v>455</v>
      </c>
      <c r="H31" s="241"/>
    </row>
    <row r="32" spans="2:8" s="234" customFormat="1" ht="5.25" customHeight="1" x14ac:dyDescent="0.2">
      <c r="B32" s="236"/>
      <c r="C32" s="236"/>
      <c r="D32" s="237"/>
      <c r="E32" s="236"/>
      <c r="F32" s="237"/>
      <c r="G32" s="235"/>
    </row>
    <row r="33" spans="1:8" s="94" customFormat="1" ht="35.1" customHeight="1" x14ac:dyDescent="0.25">
      <c r="B33" s="91" t="s">
        <v>39</v>
      </c>
      <c r="C33" s="96"/>
      <c r="D33" s="239">
        <v>72</v>
      </c>
      <c r="E33" s="239">
        <v>139</v>
      </c>
      <c r="F33" s="239">
        <v>90</v>
      </c>
    </row>
    <row r="34" spans="1:8" s="234" customFormat="1" ht="5.25" customHeight="1" x14ac:dyDescent="0.2">
      <c r="B34" s="236"/>
      <c r="C34" s="236"/>
      <c r="D34" s="237"/>
      <c r="E34" s="236"/>
      <c r="F34" s="237"/>
      <c r="G34" s="235"/>
    </row>
    <row r="35" spans="1:8" s="94" customFormat="1" ht="35.1" customHeight="1" x14ac:dyDescent="0.25">
      <c r="B35" s="91" t="s">
        <v>40</v>
      </c>
      <c r="C35" s="96"/>
      <c r="D35" s="239">
        <v>32</v>
      </c>
      <c r="E35" s="239">
        <v>43</v>
      </c>
      <c r="F35" s="239">
        <v>37</v>
      </c>
    </row>
    <row r="36" spans="1:8" s="240" customFormat="1" ht="17.25" customHeight="1" thickBot="1" x14ac:dyDescent="0.25">
      <c r="A36" s="243"/>
      <c r="B36" s="243"/>
      <c r="C36" s="243"/>
      <c r="D36" s="244"/>
      <c r="E36" s="244"/>
      <c r="F36" s="244"/>
      <c r="G36" s="243"/>
      <c r="H36" s="241"/>
    </row>
    <row r="37" spans="1:8" x14ac:dyDescent="0.2">
      <c r="E37" s="83"/>
      <c r="F37" s="83"/>
      <c r="G37" s="233" t="s">
        <v>158</v>
      </c>
    </row>
    <row r="38" spans="1:8" x14ac:dyDescent="0.2">
      <c r="E38" s="83"/>
      <c r="F38" s="83"/>
      <c r="G38" s="76" t="s">
        <v>159</v>
      </c>
    </row>
  </sheetData>
  <printOptions horizontalCentered="1"/>
  <pageMargins left="0.39370078740157483" right="0.39370078740157483" top="0.59055118110236227" bottom="0.59055118110236227" header="0.51181102362204722" footer="0.51181102362204722"/>
  <pageSetup paperSize="9" scale="80" orientation="portrait" r:id="rId1"/>
  <headerFooter alignWithMargins="0"/>
  <colBreaks count="1" manualBreakCount="1">
    <brk id="7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showGridLines="0" zoomScaleSheetLayoutView="100" workbookViewId="0">
      <selection activeCell="L18" sqref="L18"/>
    </sheetView>
  </sheetViews>
  <sheetFormatPr defaultColWidth="8.42578125" defaultRowHeight="12.75" x14ac:dyDescent="0.2"/>
  <cols>
    <col min="1" max="1" width="1.5703125" style="46" customWidth="1"/>
    <col min="2" max="2" width="11" style="46" customWidth="1"/>
    <col min="3" max="3" width="15" style="46" customWidth="1"/>
    <col min="4" max="6" width="20.7109375" style="51" hidden="1" customWidth="1"/>
    <col min="7" max="9" width="20.7109375" style="51" customWidth="1"/>
    <col min="10" max="10" width="2.7109375" style="46" customWidth="1"/>
    <col min="11" max="11" width="8.42578125" style="46"/>
    <col min="12" max="12" width="12.7109375" style="140" customWidth="1"/>
    <col min="13" max="13" width="16.85546875" style="46" customWidth="1"/>
    <col min="14" max="16384" width="8.42578125" style="46"/>
  </cols>
  <sheetData>
    <row r="1" spans="1:12" x14ac:dyDescent="0.2">
      <c r="D1" s="46"/>
      <c r="E1" s="46"/>
      <c r="F1" s="44" t="s">
        <v>125</v>
      </c>
      <c r="G1" s="44"/>
      <c r="H1" s="44"/>
      <c r="I1" s="44" t="s">
        <v>125</v>
      </c>
      <c r="J1" s="47"/>
      <c r="K1" s="47"/>
    </row>
    <row r="2" spans="1:12" x14ac:dyDescent="0.2">
      <c r="D2" s="46"/>
      <c r="E2" s="46"/>
      <c r="F2" s="45" t="s">
        <v>126</v>
      </c>
      <c r="G2" s="45"/>
      <c r="H2" s="45"/>
      <c r="I2" s="45" t="s">
        <v>126</v>
      </c>
      <c r="J2" s="48"/>
      <c r="K2" s="48"/>
    </row>
    <row r="3" spans="1:12" x14ac:dyDescent="0.2">
      <c r="D3" s="46"/>
      <c r="E3" s="46"/>
      <c r="F3" s="46"/>
      <c r="G3" s="46"/>
      <c r="H3" s="46"/>
      <c r="J3" s="48"/>
      <c r="K3" s="48"/>
      <c r="L3" s="141"/>
    </row>
    <row r="4" spans="1:12" x14ac:dyDescent="0.2">
      <c r="D4" s="46"/>
      <c r="E4" s="46"/>
      <c r="F4" s="46"/>
      <c r="G4" s="46"/>
      <c r="H4" s="46"/>
      <c r="J4" s="48"/>
      <c r="K4" s="48"/>
      <c r="L4" s="141"/>
    </row>
    <row r="5" spans="1:12" x14ac:dyDescent="0.2">
      <c r="D5" s="46"/>
      <c r="E5" s="46"/>
      <c r="F5" s="46"/>
      <c r="G5" s="46"/>
      <c r="H5" s="46"/>
      <c r="J5" s="48"/>
      <c r="K5" s="48"/>
      <c r="L5" s="141"/>
    </row>
    <row r="6" spans="1:12" x14ac:dyDescent="0.2">
      <c r="D6" s="46"/>
      <c r="E6" s="46"/>
      <c r="F6" s="46"/>
      <c r="G6" s="46"/>
      <c r="H6" s="46"/>
    </row>
    <row r="7" spans="1:12" s="62" customFormat="1" ht="15" customHeight="1" x14ac:dyDescent="0.2">
      <c r="B7" s="252" t="s">
        <v>41</v>
      </c>
      <c r="C7" s="154" t="s">
        <v>301</v>
      </c>
      <c r="D7" s="154"/>
      <c r="E7" s="154"/>
      <c r="F7" s="154"/>
      <c r="G7" s="154"/>
      <c r="H7" s="154"/>
      <c r="I7" s="154"/>
    </row>
    <row r="8" spans="1:12" s="62" customFormat="1" x14ac:dyDescent="0.2">
      <c r="B8" s="38" t="s">
        <v>42</v>
      </c>
      <c r="C8" s="155" t="s">
        <v>302</v>
      </c>
      <c r="D8" s="155"/>
    </row>
    <row r="9" spans="1:12" ht="8.1" customHeight="1" thickBot="1" x14ac:dyDescent="0.25">
      <c r="B9" s="104"/>
      <c r="C9" s="104"/>
      <c r="D9" s="105"/>
    </row>
    <row r="10" spans="1:12" ht="39.950000000000003" customHeight="1" thickTop="1" x14ac:dyDescent="0.2">
      <c r="A10" s="309" t="s">
        <v>113</v>
      </c>
      <c r="B10" s="309"/>
      <c r="C10" s="309"/>
      <c r="D10" s="284">
        <v>2015</v>
      </c>
      <c r="E10" s="285">
        <v>2016</v>
      </c>
      <c r="F10" s="285">
        <v>2017</v>
      </c>
      <c r="G10" s="286">
        <v>2018</v>
      </c>
      <c r="H10" s="286">
        <v>2019</v>
      </c>
      <c r="I10" s="286">
        <v>2020</v>
      </c>
      <c r="J10" s="287"/>
    </row>
    <row r="11" spans="1:12" ht="39.950000000000003" customHeight="1" x14ac:dyDescent="0.2">
      <c r="A11" s="153"/>
      <c r="B11" s="153" t="s">
        <v>114</v>
      </c>
      <c r="C11" s="153"/>
      <c r="D11" s="106">
        <f>SUM(D13:D20)</f>
        <v>26668</v>
      </c>
      <c r="E11" s="106">
        <f>SUM(E13:E20)</f>
        <v>30844</v>
      </c>
      <c r="F11" s="106">
        <v>25922</v>
      </c>
      <c r="G11" s="213">
        <f>SUM(G13:G20)</f>
        <v>25267</v>
      </c>
      <c r="H11" s="213">
        <f>SUM(H13:H20)</f>
        <v>26080</v>
      </c>
      <c r="I11" s="213">
        <f>SUM(I13:I20)</f>
        <v>0</v>
      </c>
      <c r="J11" s="147"/>
      <c r="K11" s="230"/>
    </row>
    <row r="12" spans="1:12" ht="24.95" customHeight="1" x14ac:dyDescent="0.2">
      <c r="B12" s="147"/>
      <c r="C12" s="136"/>
      <c r="D12" s="106"/>
      <c r="E12" s="106"/>
      <c r="F12" s="106"/>
      <c r="G12" s="150"/>
      <c r="H12" s="150"/>
    </row>
    <row r="13" spans="1:12" ht="35.1" customHeight="1" x14ac:dyDescent="0.2">
      <c r="B13" s="308" t="s">
        <v>43</v>
      </c>
      <c r="C13" s="308"/>
      <c r="D13" s="107" t="s">
        <v>44</v>
      </c>
      <c r="E13" s="107" t="s">
        <v>44</v>
      </c>
      <c r="F13" s="107" t="s">
        <v>44</v>
      </c>
      <c r="G13" s="148" t="s">
        <v>44</v>
      </c>
      <c r="H13" s="148" t="s">
        <v>44</v>
      </c>
      <c r="I13" s="148" t="s">
        <v>44</v>
      </c>
    </row>
    <row r="14" spans="1:12" ht="35.1" customHeight="1" x14ac:dyDescent="0.2">
      <c r="B14" s="308" t="s">
        <v>45</v>
      </c>
      <c r="C14" s="308"/>
      <c r="D14" s="107">
        <v>45</v>
      </c>
      <c r="E14" s="107">
        <v>85</v>
      </c>
      <c r="F14" s="107">
        <v>72</v>
      </c>
      <c r="G14" s="148">
        <v>42</v>
      </c>
      <c r="H14" s="148">
        <v>26</v>
      </c>
      <c r="I14" s="148" t="s">
        <v>44</v>
      </c>
    </row>
    <row r="15" spans="1:12" ht="35.1" customHeight="1" x14ac:dyDescent="0.2">
      <c r="B15" s="308" t="s">
        <v>46</v>
      </c>
      <c r="C15" s="308"/>
      <c r="D15" s="107">
        <v>1375</v>
      </c>
      <c r="E15" s="107">
        <v>1595</v>
      </c>
      <c r="F15" s="107">
        <v>1300</v>
      </c>
      <c r="G15" s="148">
        <v>1093</v>
      </c>
      <c r="H15" s="148">
        <v>975</v>
      </c>
      <c r="I15" s="148" t="s">
        <v>44</v>
      </c>
    </row>
    <row r="16" spans="1:12" ht="35.1" customHeight="1" x14ac:dyDescent="0.2">
      <c r="B16" s="308" t="s">
        <v>47</v>
      </c>
      <c r="C16" s="308"/>
      <c r="D16" s="108">
        <v>4986</v>
      </c>
      <c r="E16" s="108">
        <v>5572</v>
      </c>
      <c r="F16" s="108">
        <v>4706</v>
      </c>
      <c r="G16" s="151">
        <v>4435</v>
      </c>
      <c r="H16" s="151">
        <v>4449</v>
      </c>
      <c r="I16" s="148" t="s">
        <v>44</v>
      </c>
    </row>
    <row r="17" spans="1:10" ht="35.1" customHeight="1" x14ac:dyDescent="0.2">
      <c r="B17" s="308" t="s">
        <v>48</v>
      </c>
      <c r="C17" s="308"/>
      <c r="D17" s="107">
        <v>4977</v>
      </c>
      <c r="E17" s="107">
        <v>5719</v>
      </c>
      <c r="F17" s="107">
        <v>4735</v>
      </c>
      <c r="G17" s="151">
        <v>4621</v>
      </c>
      <c r="H17" s="151">
        <v>4895</v>
      </c>
      <c r="I17" s="148" t="s">
        <v>44</v>
      </c>
    </row>
    <row r="18" spans="1:10" ht="35.1" customHeight="1" x14ac:dyDescent="0.2">
      <c r="B18" s="308" t="s">
        <v>49</v>
      </c>
      <c r="C18" s="308"/>
      <c r="D18" s="107">
        <v>4936</v>
      </c>
      <c r="E18" s="107">
        <v>5849</v>
      </c>
      <c r="F18" s="107">
        <v>4820</v>
      </c>
      <c r="G18" s="151">
        <v>4871</v>
      </c>
      <c r="H18" s="151">
        <v>4710</v>
      </c>
      <c r="I18" s="148" t="s">
        <v>44</v>
      </c>
    </row>
    <row r="19" spans="1:10" ht="35.1" customHeight="1" x14ac:dyDescent="0.2">
      <c r="B19" s="308" t="s">
        <v>50</v>
      </c>
      <c r="C19" s="308"/>
      <c r="D19" s="107">
        <v>3976</v>
      </c>
      <c r="E19" s="107">
        <v>4715</v>
      </c>
      <c r="F19" s="107">
        <v>3884</v>
      </c>
      <c r="G19" s="151">
        <v>3905</v>
      </c>
      <c r="H19" s="151">
        <v>4368</v>
      </c>
      <c r="I19" s="148" t="s">
        <v>44</v>
      </c>
    </row>
    <row r="20" spans="1:10" ht="30" customHeight="1" x14ac:dyDescent="0.2">
      <c r="B20" s="308" t="s">
        <v>51</v>
      </c>
      <c r="C20" s="308"/>
      <c r="D20" s="107">
        <v>6373</v>
      </c>
      <c r="E20" s="107">
        <v>7309</v>
      </c>
      <c r="F20" s="107">
        <v>6405</v>
      </c>
      <c r="G20" s="151">
        <v>6300</v>
      </c>
      <c r="H20" s="151">
        <v>6657</v>
      </c>
      <c r="I20" s="148" t="s">
        <v>44</v>
      </c>
    </row>
    <row r="21" spans="1:10" ht="13.5" thickBot="1" x14ac:dyDescent="0.25">
      <c r="A21" s="72"/>
      <c r="B21" s="152"/>
      <c r="C21" s="109"/>
      <c r="D21" s="110"/>
      <c r="E21" s="111"/>
      <c r="F21" s="111"/>
      <c r="G21" s="111"/>
      <c r="H21" s="111"/>
      <c r="I21" s="111"/>
      <c r="J21" s="72"/>
    </row>
    <row r="22" spans="1:10" x14ac:dyDescent="0.2">
      <c r="B22" s="104"/>
      <c r="C22" s="104"/>
      <c r="D22" s="105"/>
      <c r="E22" s="37"/>
      <c r="F22" s="6" t="s">
        <v>1</v>
      </c>
      <c r="G22" s="83"/>
      <c r="H22" s="83"/>
      <c r="I22" s="83"/>
      <c r="J22" s="74" t="s">
        <v>158</v>
      </c>
    </row>
    <row r="23" spans="1:10" x14ac:dyDescent="0.2">
      <c r="B23" s="104"/>
      <c r="C23" s="104"/>
      <c r="D23" s="105"/>
      <c r="E23" s="38"/>
      <c r="F23" s="3" t="s">
        <v>0</v>
      </c>
      <c r="G23" s="83"/>
      <c r="H23" s="83"/>
      <c r="I23" s="83"/>
      <c r="J23" s="3" t="s">
        <v>159</v>
      </c>
    </row>
    <row r="55" spans="6:11" x14ac:dyDescent="0.2">
      <c r="F55" s="134"/>
      <c r="G55" s="134"/>
      <c r="H55" s="134"/>
      <c r="I55" s="134"/>
      <c r="J55" s="135"/>
      <c r="K55" s="135"/>
    </row>
  </sheetData>
  <mergeCells count="9">
    <mergeCell ref="B17:C17"/>
    <mergeCell ref="B18:C18"/>
    <mergeCell ref="B19:C19"/>
    <mergeCell ref="B20:C20"/>
    <mergeCell ref="A10:C10"/>
    <mergeCell ref="B13:C13"/>
    <mergeCell ref="B14:C14"/>
    <mergeCell ref="B15:C15"/>
    <mergeCell ref="B16:C16"/>
  </mergeCells>
  <printOptions horizontalCentered="1"/>
  <pageMargins left="0.39370078740157483" right="0.39370078740157483" top="0.59055118110236227" bottom="0.78740157480314965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Q43"/>
  <sheetViews>
    <sheetView showGridLines="0" topLeftCell="A4" workbookViewId="0">
      <selection activeCell="A10" sqref="A10:G10"/>
    </sheetView>
  </sheetViews>
  <sheetFormatPr defaultColWidth="9.140625" defaultRowHeight="12.75" x14ac:dyDescent="0.2"/>
  <cols>
    <col min="1" max="1" width="1.7109375" style="36" customWidth="1"/>
    <col min="2" max="2" width="11" style="36" customWidth="1"/>
    <col min="3" max="3" width="26.85546875" style="36" customWidth="1"/>
    <col min="4" max="5" width="17.5703125" style="36" customWidth="1"/>
    <col min="6" max="6" width="17.140625" style="36" customWidth="1"/>
    <col min="7" max="7" width="2.7109375" style="36" customWidth="1"/>
    <col min="8" max="8" width="3.140625" style="36" customWidth="1"/>
    <col min="9" max="9" width="30.28515625" style="143" customWidth="1"/>
    <col min="10" max="10" width="21.7109375" style="157" customWidth="1"/>
    <col min="11" max="16384" width="9.140625" style="36"/>
  </cols>
  <sheetData>
    <row r="1" spans="1:10" s="46" customFormat="1" x14ac:dyDescent="0.2">
      <c r="E1" s="47"/>
      <c r="F1" s="44" t="s">
        <v>125</v>
      </c>
      <c r="I1" s="142"/>
      <c r="J1" s="156"/>
    </row>
    <row r="2" spans="1:10" s="46" customFormat="1" x14ac:dyDescent="0.2">
      <c r="E2" s="48"/>
      <c r="F2" s="45" t="s">
        <v>126</v>
      </c>
      <c r="I2" s="142"/>
      <c r="J2" s="156"/>
    </row>
    <row r="3" spans="1:10" s="46" customFormat="1" x14ac:dyDescent="0.2">
      <c r="E3" s="48"/>
      <c r="F3" s="48"/>
      <c r="G3" s="49"/>
      <c r="I3" s="142"/>
      <c r="J3" s="156"/>
    </row>
    <row r="4" spans="1:10" s="46" customFormat="1" x14ac:dyDescent="0.2">
      <c r="E4" s="48"/>
      <c r="F4" s="48"/>
      <c r="G4" s="49"/>
      <c r="I4" s="142"/>
      <c r="J4" s="156"/>
    </row>
    <row r="5" spans="1:10" s="46" customFormat="1" x14ac:dyDescent="0.2">
      <c r="E5" s="48"/>
      <c r="F5" s="48"/>
      <c r="G5" s="49"/>
      <c r="I5" s="142"/>
      <c r="J5" s="156"/>
    </row>
    <row r="6" spans="1:10" s="46" customFormat="1" x14ac:dyDescent="0.2">
      <c r="I6" s="142"/>
      <c r="J6" s="156"/>
    </row>
    <row r="7" spans="1:10" ht="15" customHeight="1" x14ac:dyDescent="0.2">
      <c r="B7" s="112" t="s">
        <v>127</v>
      </c>
      <c r="C7" s="113" t="s">
        <v>303</v>
      </c>
      <c r="D7" s="113"/>
      <c r="E7" s="113"/>
      <c r="F7" s="113"/>
    </row>
    <row r="8" spans="1:10" s="116" customFormat="1" ht="17.100000000000001" customHeight="1" x14ac:dyDescent="0.25">
      <c r="B8" s="177" t="s">
        <v>128</v>
      </c>
      <c r="C8" s="178" t="s">
        <v>304</v>
      </c>
      <c r="D8" s="179"/>
      <c r="E8" s="179"/>
      <c r="F8" s="179"/>
      <c r="I8" s="144"/>
      <c r="J8" s="158"/>
    </row>
    <row r="9" spans="1:10" ht="9.9499999999999993" customHeight="1" thickBot="1" x14ac:dyDescent="0.25"/>
    <row r="10" spans="1:10" s="114" customFormat="1" ht="45" customHeight="1" thickTop="1" x14ac:dyDescent="0.25">
      <c r="A10" s="288"/>
      <c r="B10" s="310" t="s">
        <v>115</v>
      </c>
      <c r="C10" s="311"/>
      <c r="D10" s="286">
        <v>2018</v>
      </c>
      <c r="E10" s="286">
        <v>2019</v>
      </c>
      <c r="F10" s="286">
        <v>2020</v>
      </c>
      <c r="G10" s="288"/>
      <c r="I10" s="144"/>
      <c r="J10" s="158"/>
    </row>
    <row r="11" spans="1:10" s="114" customFormat="1" ht="18" customHeight="1" x14ac:dyDescent="0.25">
      <c r="B11" s="164"/>
      <c r="C11" s="164"/>
      <c r="D11" s="115"/>
      <c r="E11" s="115"/>
      <c r="F11" s="115"/>
      <c r="I11" s="144"/>
      <c r="J11" s="158"/>
    </row>
    <row r="12" spans="1:10" s="116" customFormat="1" ht="38.1" customHeight="1" x14ac:dyDescent="0.25">
      <c r="B12" s="165" t="s">
        <v>114</v>
      </c>
      <c r="C12" s="166"/>
      <c r="D12" s="117">
        <f>SUM(D13:D20)</f>
        <v>26449</v>
      </c>
      <c r="E12" s="117">
        <f>SUM(E13:E20)</f>
        <v>27811</v>
      </c>
      <c r="F12" s="117">
        <f>SUM(F13:F20)</f>
        <v>22525</v>
      </c>
      <c r="I12" s="144"/>
      <c r="J12" s="158"/>
    </row>
    <row r="13" spans="1:10" s="116" customFormat="1" ht="38.1" customHeight="1" x14ac:dyDescent="0.25">
      <c r="B13" s="165" t="s">
        <v>116</v>
      </c>
      <c r="C13" s="166"/>
      <c r="D13" s="118">
        <v>7746</v>
      </c>
      <c r="E13" s="118">
        <v>7938</v>
      </c>
      <c r="F13" s="118">
        <v>4457</v>
      </c>
      <c r="G13" s="119"/>
      <c r="I13" s="144"/>
      <c r="J13" s="158"/>
    </row>
    <row r="14" spans="1:10" s="116" customFormat="1" ht="38.1" customHeight="1" x14ac:dyDescent="0.25">
      <c r="B14" s="312" t="s">
        <v>117</v>
      </c>
      <c r="C14" s="313"/>
      <c r="D14" s="118">
        <v>11531</v>
      </c>
      <c r="E14" s="118">
        <v>13768</v>
      </c>
      <c r="F14" s="118">
        <v>13317</v>
      </c>
      <c r="G14" s="119"/>
      <c r="I14" s="144"/>
      <c r="J14" s="158"/>
    </row>
    <row r="15" spans="1:10" s="116" customFormat="1" ht="38.1" customHeight="1" x14ac:dyDescent="0.25">
      <c r="B15" s="312" t="s">
        <v>123</v>
      </c>
      <c r="C15" s="313"/>
      <c r="D15" s="118">
        <v>4853</v>
      </c>
      <c r="E15" s="118">
        <v>2386</v>
      </c>
      <c r="F15" s="118">
        <v>1831</v>
      </c>
      <c r="G15" s="119"/>
      <c r="I15" s="144"/>
      <c r="J15" s="158"/>
    </row>
    <row r="16" spans="1:10" s="116" customFormat="1" ht="38.1" customHeight="1" x14ac:dyDescent="0.25">
      <c r="B16" s="165" t="s">
        <v>118</v>
      </c>
      <c r="C16" s="166"/>
      <c r="D16" s="118">
        <v>1122</v>
      </c>
      <c r="E16" s="118">
        <v>755</v>
      </c>
      <c r="F16" s="118">
        <v>474</v>
      </c>
      <c r="G16" s="119"/>
      <c r="I16" s="144"/>
      <c r="J16" s="158"/>
    </row>
    <row r="17" spans="1:251" s="116" customFormat="1" ht="38.1" customHeight="1" x14ac:dyDescent="0.25">
      <c r="B17" s="165" t="s">
        <v>119</v>
      </c>
      <c r="C17" s="166"/>
      <c r="D17" s="120" t="s">
        <v>44</v>
      </c>
      <c r="E17" s="120" t="s">
        <v>44</v>
      </c>
      <c r="F17" s="120" t="s">
        <v>44</v>
      </c>
      <c r="G17" s="119"/>
      <c r="I17" s="144"/>
      <c r="J17" s="158"/>
    </row>
    <row r="18" spans="1:251" s="116" customFormat="1" ht="38.1" customHeight="1" x14ac:dyDescent="0.25">
      <c r="B18" s="312" t="s">
        <v>120</v>
      </c>
      <c r="C18" s="313"/>
      <c r="D18" s="118">
        <v>1152</v>
      </c>
      <c r="E18" s="118">
        <v>2872</v>
      </c>
      <c r="F18" s="118">
        <v>2384</v>
      </c>
      <c r="G18" s="119"/>
      <c r="I18" s="144"/>
      <c r="J18" s="158"/>
    </row>
    <row r="19" spans="1:251" s="116" customFormat="1" ht="38.1" customHeight="1" x14ac:dyDescent="0.2">
      <c r="B19" s="312" t="s">
        <v>121</v>
      </c>
      <c r="C19" s="313"/>
      <c r="D19" s="118">
        <v>26</v>
      </c>
      <c r="E19" s="118">
        <v>14</v>
      </c>
      <c r="F19" s="118">
        <v>14</v>
      </c>
      <c r="G19" s="121"/>
      <c r="I19" s="143"/>
      <c r="J19" s="157"/>
    </row>
    <row r="20" spans="1:251" s="116" customFormat="1" ht="35.25" customHeight="1" x14ac:dyDescent="0.25">
      <c r="B20" s="165" t="s">
        <v>122</v>
      </c>
      <c r="C20" s="166"/>
      <c r="D20" s="118">
        <v>19</v>
      </c>
      <c r="E20" s="118">
        <v>78</v>
      </c>
      <c r="F20" s="118">
        <v>48</v>
      </c>
      <c r="G20" s="121"/>
      <c r="I20" s="144"/>
      <c r="J20" s="158"/>
    </row>
    <row r="21" spans="1:251" s="116" customFormat="1" ht="5.0999999999999996" customHeight="1" thickBot="1" x14ac:dyDescent="0.3">
      <c r="A21" s="122"/>
      <c r="B21" s="167"/>
      <c r="C21" s="168"/>
      <c r="D21" s="123"/>
      <c r="E21" s="123"/>
      <c r="F21" s="123"/>
      <c r="G21" s="159"/>
      <c r="I21" s="144"/>
      <c r="J21" s="158"/>
    </row>
    <row r="22" spans="1:251" x14ac:dyDescent="0.2">
      <c r="B22" s="169"/>
      <c r="C22" s="169"/>
      <c r="D22" s="37"/>
      <c r="E22" s="37"/>
      <c r="F22" s="74" t="s">
        <v>158</v>
      </c>
    </row>
    <row r="23" spans="1:251" x14ac:dyDescent="0.2">
      <c r="A23" s="128" t="s">
        <v>160</v>
      </c>
      <c r="B23" s="169"/>
      <c r="C23" s="169"/>
      <c r="D23" s="38"/>
      <c r="E23" s="38"/>
      <c r="F23" s="3" t="s">
        <v>159</v>
      </c>
    </row>
    <row r="24" spans="1:251" s="128" customFormat="1" ht="12" x14ac:dyDescent="0.2">
      <c r="A24" s="125" t="s">
        <v>52</v>
      </c>
      <c r="B24" s="170" t="s">
        <v>77</v>
      </c>
      <c r="C24" s="170"/>
      <c r="D24" s="127"/>
      <c r="E24" s="127"/>
      <c r="F24" s="127"/>
      <c r="G24" s="126"/>
      <c r="H24" s="126"/>
      <c r="I24" s="27"/>
      <c r="J24" s="25"/>
      <c r="K24" s="126"/>
      <c r="L24" s="126"/>
      <c r="M24" s="126"/>
      <c r="N24" s="126"/>
      <c r="O24" s="126"/>
      <c r="P24" s="126"/>
      <c r="Q24" s="126"/>
      <c r="R24" s="126"/>
      <c r="S24" s="126"/>
      <c r="T24" s="126"/>
      <c r="U24" s="126"/>
      <c r="V24" s="126"/>
      <c r="W24" s="126"/>
      <c r="X24" s="126"/>
      <c r="Y24" s="126"/>
      <c r="Z24" s="126"/>
      <c r="AA24" s="126"/>
      <c r="AB24" s="126"/>
      <c r="AC24" s="126"/>
      <c r="AD24" s="126"/>
      <c r="AE24" s="126"/>
      <c r="AF24" s="126"/>
      <c r="AG24" s="126"/>
      <c r="AH24" s="126"/>
      <c r="AI24" s="126"/>
      <c r="AJ24" s="126"/>
      <c r="AK24" s="126"/>
      <c r="AL24" s="126"/>
      <c r="AM24" s="126"/>
      <c r="AN24" s="126"/>
      <c r="AO24" s="126"/>
      <c r="AP24" s="126"/>
      <c r="AQ24" s="126"/>
      <c r="AR24" s="126"/>
      <c r="AS24" s="126"/>
      <c r="AT24" s="126"/>
      <c r="AU24" s="126"/>
      <c r="AV24" s="126"/>
      <c r="AW24" s="126"/>
      <c r="AX24" s="126"/>
      <c r="AY24" s="126"/>
      <c r="AZ24" s="126"/>
      <c r="BA24" s="126"/>
      <c r="BB24" s="126"/>
      <c r="BC24" s="126"/>
      <c r="BD24" s="126"/>
      <c r="BE24" s="126"/>
      <c r="BF24" s="126"/>
      <c r="BG24" s="126"/>
      <c r="BH24" s="126"/>
      <c r="BI24" s="126"/>
      <c r="BJ24" s="126"/>
      <c r="BK24" s="126"/>
      <c r="BL24" s="126"/>
      <c r="BM24" s="126"/>
      <c r="BN24" s="126"/>
      <c r="BO24" s="126"/>
      <c r="BP24" s="126"/>
      <c r="BQ24" s="126"/>
      <c r="BR24" s="126"/>
      <c r="BS24" s="126"/>
      <c r="BT24" s="126"/>
      <c r="BU24" s="126"/>
      <c r="BV24" s="126"/>
      <c r="BW24" s="126"/>
      <c r="BX24" s="126"/>
      <c r="BY24" s="126"/>
      <c r="BZ24" s="126"/>
      <c r="CA24" s="126"/>
      <c r="CB24" s="126"/>
      <c r="CC24" s="126"/>
      <c r="CD24" s="126"/>
      <c r="CE24" s="126"/>
      <c r="CF24" s="126"/>
      <c r="CG24" s="126"/>
      <c r="CH24" s="126"/>
      <c r="CI24" s="126"/>
      <c r="CJ24" s="126"/>
      <c r="CK24" s="126"/>
      <c r="CL24" s="126"/>
      <c r="CM24" s="126"/>
      <c r="CN24" s="126"/>
      <c r="CO24" s="126"/>
      <c r="CP24" s="126"/>
      <c r="CQ24" s="126"/>
      <c r="CR24" s="126"/>
      <c r="CS24" s="126"/>
      <c r="CT24" s="126"/>
      <c r="CU24" s="126"/>
      <c r="CV24" s="126"/>
      <c r="CW24" s="126"/>
      <c r="CX24" s="126"/>
      <c r="CY24" s="126"/>
      <c r="CZ24" s="126"/>
      <c r="DA24" s="126"/>
      <c r="DB24" s="126"/>
      <c r="DC24" s="126"/>
      <c r="DD24" s="126"/>
      <c r="DE24" s="126"/>
      <c r="DF24" s="126"/>
      <c r="DG24" s="126"/>
      <c r="DH24" s="126"/>
      <c r="DI24" s="126"/>
      <c r="DJ24" s="126"/>
      <c r="DK24" s="126"/>
      <c r="DL24" s="126"/>
      <c r="DM24" s="126"/>
      <c r="DN24" s="126"/>
      <c r="DO24" s="126"/>
      <c r="DP24" s="126"/>
      <c r="DQ24" s="126"/>
      <c r="DR24" s="126"/>
      <c r="DS24" s="126"/>
      <c r="DT24" s="126"/>
      <c r="DU24" s="126"/>
      <c r="DV24" s="126"/>
      <c r="DW24" s="126"/>
      <c r="DX24" s="126"/>
      <c r="DY24" s="126"/>
      <c r="DZ24" s="126"/>
      <c r="EA24" s="126"/>
      <c r="EB24" s="126"/>
      <c r="EC24" s="126"/>
      <c r="ED24" s="126"/>
      <c r="EE24" s="126"/>
      <c r="EF24" s="126"/>
      <c r="EG24" s="126"/>
      <c r="EH24" s="126"/>
      <c r="EI24" s="126"/>
      <c r="EJ24" s="126"/>
      <c r="EK24" s="126"/>
      <c r="EL24" s="126"/>
      <c r="EM24" s="126"/>
      <c r="EN24" s="126"/>
      <c r="EO24" s="126"/>
      <c r="EP24" s="126"/>
      <c r="EQ24" s="126"/>
      <c r="ER24" s="126"/>
      <c r="ES24" s="126"/>
      <c r="ET24" s="126"/>
      <c r="EU24" s="126"/>
      <c r="EV24" s="126"/>
      <c r="EW24" s="126"/>
      <c r="EX24" s="126"/>
      <c r="EY24" s="126"/>
      <c r="EZ24" s="126"/>
      <c r="FA24" s="126"/>
      <c r="FB24" s="126"/>
      <c r="FC24" s="126"/>
      <c r="FD24" s="126"/>
      <c r="FE24" s="126"/>
      <c r="FF24" s="126"/>
      <c r="FG24" s="126"/>
      <c r="FH24" s="126"/>
      <c r="FI24" s="126"/>
      <c r="FJ24" s="126"/>
      <c r="FK24" s="126"/>
      <c r="FL24" s="126"/>
      <c r="FM24" s="126"/>
      <c r="FN24" s="126"/>
      <c r="FO24" s="126"/>
      <c r="FP24" s="126"/>
      <c r="FQ24" s="126"/>
      <c r="FR24" s="126"/>
      <c r="FS24" s="126"/>
      <c r="FT24" s="126"/>
      <c r="FU24" s="126"/>
      <c r="FV24" s="126"/>
      <c r="FW24" s="126"/>
      <c r="FX24" s="126"/>
      <c r="FY24" s="126"/>
      <c r="FZ24" s="126"/>
      <c r="GA24" s="126"/>
      <c r="GB24" s="126"/>
      <c r="GC24" s="126"/>
      <c r="GD24" s="126"/>
      <c r="GE24" s="126"/>
      <c r="GF24" s="126"/>
      <c r="GG24" s="126"/>
      <c r="GH24" s="126"/>
      <c r="GI24" s="126"/>
      <c r="GJ24" s="126"/>
      <c r="GK24" s="126"/>
      <c r="GL24" s="126"/>
      <c r="GM24" s="126"/>
      <c r="GN24" s="126"/>
      <c r="GO24" s="126"/>
      <c r="GP24" s="126"/>
      <c r="GQ24" s="126"/>
      <c r="GR24" s="126"/>
      <c r="GS24" s="126"/>
      <c r="GT24" s="126"/>
      <c r="GU24" s="126"/>
      <c r="GV24" s="126"/>
      <c r="GW24" s="126"/>
      <c r="GX24" s="126"/>
      <c r="GY24" s="126"/>
      <c r="GZ24" s="126"/>
      <c r="HA24" s="126"/>
      <c r="HB24" s="126"/>
      <c r="HC24" s="126"/>
      <c r="HD24" s="126"/>
      <c r="HE24" s="126"/>
      <c r="HF24" s="126"/>
      <c r="HG24" s="126"/>
      <c r="HH24" s="126"/>
      <c r="HI24" s="126"/>
      <c r="HJ24" s="126"/>
      <c r="HK24" s="126"/>
      <c r="HL24" s="126"/>
      <c r="HM24" s="126"/>
      <c r="HN24" s="126"/>
      <c r="HO24" s="126"/>
      <c r="HP24" s="126"/>
      <c r="HQ24" s="126"/>
      <c r="HR24" s="126"/>
      <c r="HS24" s="126"/>
      <c r="HT24" s="126"/>
      <c r="HU24" s="126"/>
      <c r="HV24" s="126"/>
      <c r="HW24" s="126"/>
      <c r="HX24" s="126"/>
      <c r="HY24" s="126"/>
      <c r="HZ24" s="126"/>
      <c r="IA24" s="126"/>
      <c r="IB24" s="126"/>
      <c r="IC24" s="126"/>
      <c r="ID24" s="126"/>
      <c r="IE24" s="126"/>
      <c r="IF24" s="126"/>
      <c r="IG24" s="126"/>
      <c r="IH24" s="126"/>
      <c r="II24" s="126"/>
      <c r="IJ24" s="126"/>
      <c r="IK24" s="126"/>
      <c r="IL24" s="126"/>
      <c r="IM24" s="126"/>
      <c r="IN24" s="126"/>
      <c r="IO24" s="126"/>
      <c r="IP24" s="126"/>
      <c r="IQ24" s="126"/>
    </row>
    <row r="25" spans="1:251" s="128" customFormat="1" ht="12" x14ac:dyDescent="0.2">
      <c r="B25" s="171" t="s">
        <v>78</v>
      </c>
      <c r="C25" s="171"/>
      <c r="D25" s="129"/>
      <c r="E25" s="129"/>
      <c r="F25" s="129"/>
      <c r="I25" s="143"/>
      <c r="J25" s="157"/>
    </row>
    <row r="26" spans="1:251" s="128" customFormat="1" ht="12" x14ac:dyDescent="0.2">
      <c r="A26" s="125" t="s">
        <v>53</v>
      </c>
      <c r="B26" s="170" t="s">
        <v>54</v>
      </c>
      <c r="C26" s="170"/>
      <c r="D26" s="129"/>
      <c r="E26" s="129"/>
      <c r="F26" s="129"/>
      <c r="I26" s="143"/>
      <c r="J26" s="157"/>
    </row>
    <row r="27" spans="1:251" s="128" customFormat="1" ht="12" x14ac:dyDescent="0.2">
      <c r="A27" s="130"/>
      <c r="B27" s="171" t="s">
        <v>55</v>
      </c>
      <c r="C27" s="171"/>
      <c r="D27" s="127"/>
      <c r="E27" s="127"/>
      <c r="F27" s="127"/>
      <c r="G27" s="126"/>
      <c r="H27" s="126"/>
      <c r="I27" s="27"/>
      <c r="J27" s="25"/>
      <c r="K27" s="126"/>
      <c r="L27" s="126"/>
      <c r="M27" s="126"/>
      <c r="N27" s="126"/>
      <c r="O27" s="126"/>
      <c r="P27" s="126"/>
      <c r="Q27" s="126"/>
      <c r="R27" s="126"/>
      <c r="S27" s="126"/>
      <c r="T27" s="126"/>
      <c r="U27" s="126"/>
      <c r="V27" s="126"/>
      <c r="W27" s="126"/>
      <c r="X27" s="126"/>
      <c r="Y27" s="126"/>
      <c r="Z27" s="126"/>
      <c r="AA27" s="126"/>
      <c r="AB27" s="126"/>
      <c r="AC27" s="126"/>
      <c r="AD27" s="126"/>
      <c r="AE27" s="126"/>
      <c r="AF27" s="126"/>
      <c r="AG27" s="126"/>
      <c r="AH27" s="126"/>
      <c r="AI27" s="126"/>
      <c r="AJ27" s="126"/>
      <c r="AK27" s="126"/>
      <c r="AL27" s="126"/>
      <c r="AM27" s="126"/>
      <c r="AN27" s="126"/>
      <c r="AO27" s="126"/>
      <c r="AP27" s="126"/>
      <c r="AQ27" s="126"/>
      <c r="AR27" s="126"/>
      <c r="AS27" s="126"/>
      <c r="AT27" s="126"/>
      <c r="AU27" s="126"/>
      <c r="AV27" s="126"/>
      <c r="AW27" s="126"/>
      <c r="AX27" s="126"/>
      <c r="AY27" s="126"/>
      <c r="AZ27" s="126"/>
      <c r="BA27" s="126"/>
      <c r="BB27" s="126"/>
      <c r="BC27" s="126"/>
      <c r="BD27" s="126"/>
      <c r="BE27" s="126"/>
      <c r="BF27" s="126"/>
      <c r="BG27" s="126"/>
      <c r="BH27" s="126"/>
      <c r="BI27" s="126"/>
      <c r="BJ27" s="126"/>
      <c r="BK27" s="126"/>
      <c r="BL27" s="126"/>
      <c r="BM27" s="126"/>
      <c r="BN27" s="126"/>
      <c r="BO27" s="126"/>
      <c r="BP27" s="126"/>
      <c r="BQ27" s="126"/>
      <c r="BR27" s="126"/>
      <c r="BS27" s="126"/>
      <c r="BT27" s="126"/>
      <c r="BU27" s="126"/>
      <c r="BV27" s="126"/>
      <c r="BW27" s="126"/>
      <c r="BX27" s="126"/>
      <c r="BY27" s="126"/>
      <c r="BZ27" s="126"/>
      <c r="CA27" s="126"/>
      <c r="CB27" s="126"/>
      <c r="CC27" s="126"/>
      <c r="CD27" s="126"/>
      <c r="CE27" s="126"/>
      <c r="CF27" s="126"/>
      <c r="CG27" s="126"/>
      <c r="CH27" s="126"/>
      <c r="CI27" s="126"/>
      <c r="CJ27" s="126"/>
      <c r="CK27" s="126"/>
      <c r="CL27" s="126"/>
      <c r="CM27" s="126"/>
      <c r="CN27" s="126"/>
      <c r="CO27" s="126"/>
      <c r="CP27" s="126"/>
      <c r="CQ27" s="126"/>
      <c r="CR27" s="126"/>
      <c r="CS27" s="126"/>
      <c r="CT27" s="126"/>
      <c r="CU27" s="126"/>
      <c r="CV27" s="126"/>
      <c r="CW27" s="126"/>
      <c r="CX27" s="126"/>
      <c r="CY27" s="126"/>
      <c r="CZ27" s="126"/>
      <c r="DA27" s="126"/>
      <c r="DB27" s="126"/>
      <c r="DC27" s="126"/>
      <c r="DD27" s="126"/>
      <c r="DE27" s="126"/>
      <c r="DF27" s="126"/>
      <c r="DG27" s="126"/>
      <c r="DH27" s="126"/>
      <c r="DI27" s="126"/>
      <c r="DJ27" s="126"/>
      <c r="DK27" s="126"/>
      <c r="DL27" s="126"/>
      <c r="DM27" s="126"/>
      <c r="DN27" s="126"/>
      <c r="DO27" s="126"/>
      <c r="DP27" s="126"/>
      <c r="DQ27" s="126"/>
      <c r="DR27" s="126"/>
      <c r="DS27" s="126"/>
      <c r="DT27" s="126"/>
      <c r="DU27" s="126"/>
      <c r="DV27" s="126"/>
      <c r="DW27" s="126"/>
      <c r="DX27" s="126"/>
      <c r="DY27" s="126"/>
      <c r="DZ27" s="126"/>
      <c r="EA27" s="126"/>
      <c r="EB27" s="126"/>
      <c r="EC27" s="126"/>
      <c r="ED27" s="126"/>
      <c r="EE27" s="126"/>
      <c r="EF27" s="126"/>
      <c r="EG27" s="126"/>
      <c r="EH27" s="126"/>
      <c r="EI27" s="126"/>
      <c r="EJ27" s="126"/>
      <c r="EK27" s="126"/>
      <c r="EL27" s="126"/>
      <c r="EM27" s="126"/>
      <c r="EN27" s="126"/>
      <c r="EO27" s="126"/>
      <c r="EP27" s="126"/>
      <c r="EQ27" s="126"/>
      <c r="ER27" s="126"/>
      <c r="ES27" s="126"/>
      <c r="ET27" s="126"/>
      <c r="EU27" s="126"/>
      <c r="EV27" s="126"/>
      <c r="EW27" s="126"/>
      <c r="EX27" s="126"/>
      <c r="EY27" s="126"/>
      <c r="EZ27" s="126"/>
      <c r="FA27" s="126"/>
      <c r="FB27" s="126"/>
      <c r="FC27" s="126"/>
      <c r="FD27" s="126"/>
      <c r="FE27" s="126"/>
      <c r="FF27" s="126"/>
      <c r="FG27" s="126"/>
      <c r="FH27" s="126"/>
      <c r="FI27" s="126"/>
      <c r="FJ27" s="126"/>
      <c r="FK27" s="126"/>
      <c r="FL27" s="126"/>
      <c r="FM27" s="126"/>
      <c r="FN27" s="126"/>
      <c r="FO27" s="126"/>
      <c r="FP27" s="126"/>
      <c r="FQ27" s="126"/>
      <c r="FR27" s="126"/>
      <c r="FS27" s="126"/>
      <c r="FT27" s="126"/>
      <c r="FU27" s="126"/>
      <c r="FV27" s="126"/>
      <c r="FW27" s="126"/>
      <c r="FX27" s="126"/>
      <c r="FY27" s="126"/>
      <c r="FZ27" s="126"/>
      <c r="GA27" s="126"/>
      <c r="GB27" s="126"/>
      <c r="GC27" s="126"/>
      <c r="GD27" s="126"/>
      <c r="GE27" s="126"/>
      <c r="GF27" s="126"/>
      <c r="GG27" s="126"/>
      <c r="GH27" s="126"/>
      <c r="GI27" s="126"/>
      <c r="GJ27" s="126"/>
      <c r="GK27" s="126"/>
      <c r="GL27" s="126"/>
      <c r="GM27" s="126"/>
      <c r="GN27" s="126"/>
      <c r="GO27" s="126"/>
      <c r="GP27" s="126"/>
      <c r="GQ27" s="126"/>
      <c r="GR27" s="126"/>
      <c r="GS27" s="126"/>
      <c r="GT27" s="126"/>
      <c r="GU27" s="126"/>
      <c r="GV27" s="126"/>
      <c r="GW27" s="126"/>
      <c r="GX27" s="126"/>
      <c r="GY27" s="126"/>
      <c r="GZ27" s="126"/>
      <c r="HA27" s="126"/>
      <c r="HB27" s="126"/>
      <c r="HC27" s="126"/>
      <c r="HD27" s="126"/>
      <c r="HE27" s="126"/>
      <c r="HF27" s="126"/>
      <c r="HG27" s="126"/>
      <c r="HH27" s="126"/>
      <c r="HI27" s="126"/>
      <c r="HJ27" s="126"/>
      <c r="HK27" s="126"/>
      <c r="HL27" s="126"/>
      <c r="HM27" s="126"/>
      <c r="HN27" s="126"/>
      <c r="HO27" s="126"/>
      <c r="HP27" s="126"/>
      <c r="HQ27" s="126"/>
      <c r="HR27" s="126"/>
      <c r="HS27" s="126"/>
      <c r="HT27" s="126"/>
      <c r="HU27" s="126"/>
      <c r="HV27" s="126"/>
      <c r="HW27" s="126"/>
      <c r="HX27" s="126"/>
      <c r="HY27" s="126"/>
      <c r="HZ27" s="126"/>
      <c r="IA27" s="126"/>
      <c r="IB27" s="126"/>
      <c r="IC27" s="126"/>
      <c r="ID27" s="126"/>
      <c r="IE27" s="126"/>
      <c r="IF27" s="126"/>
      <c r="IG27" s="126"/>
      <c r="IH27" s="126"/>
      <c r="II27" s="126"/>
      <c r="IJ27" s="126"/>
      <c r="IK27" s="126"/>
      <c r="IL27" s="126"/>
      <c r="IM27" s="126"/>
      <c r="IN27" s="126"/>
      <c r="IO27" s="126"/>
      <c r="IP27" s="126"/>
      <c r="IQ27" s="126"/>
    </row>
    <row r="28" spans="1:251" s="128" customFormat="1" ht="12" x14ac:dyDescent="0.2">
      <c r="A28" s="125" t="s">
        <v>56</v>
      </c>
      <c r="B28" s="170" t="s">
        <v>57</v>
      </c>
      <c r="C28" s="170"/>
      <c r="D28" s="129"/>
      <c r="E28" s="129"/>
      <c r="F28" s="129"/>
      <c r="G28" s="130"/>
      <c r="H28" s="130"/>
      <c r="I28" s="28"/>
      <c r="J28" s="26"/>
      <c r="K28" s="130"/>
      <c r="L28" s="130"/>
      <c r="M28" s="130"/>
      <c r="N28" s="130"/>
      <c r="O28" s="130"/>
      <c r="P28" s="130"/>
      <c r="Q28" s="130"/>
      <c r="R28" s="130"/>
      <c r="S28" s="130"/>
      <c r="T28" s="130"/>
      <c r="U28" s="130"/>
      <c r="V28" s="130"/>
      <c r="W28" s="130"/>
      <c r="X28" s="130"/>
      <c r="Y28" s="130"/>
      <c r="Z28" s="130"/>
      <c r="AA28" s="130"/>
      <c r="AB28" s="130"/>
      <c r="AC28" s="130"/>
      <c r="AD28" s="130"/>
      <c r="AE28" s="130"/>
      <c r="AF28" s="130"/>
      <c r="AG28" s="130"/>
      <c r="AH28" s="130"/>
      <c r="AI28" s="130"/>
      <c r="AJ28" s="130"/>
      <c r="AK28" s="130"/>
      <c r="AL28" s="130"/>
      <c r="AM28" s="130"/>
      <c r="AN28" s="130"/>
      <c r="AO28" s="130"/>
      <c r="AP28" s="130"/>
      <c r="AQ28" s="130"/>
      <c r="AR28" s="130"/>
      <c r="AS28" s="130"/>
      <c r="AT28" s="130"/>
      <c r="AU28" s="130"/>
      <c r="AV28" s="130"/>
      <c r="AW28" s="130"/>
      <c r="AX28" s="130"/>
      <c r="AY28" s="130"/>
      <c r="AZ28" s="130"/>
      <c r="BA28" s="130"/>
      <c r="BB28" s="130"/>
      <c r="BC28" s="130"/>
      <c r="BD28" s="130"/>
      <c r="BE28" s="130"/>
      <c r="BF28" s="130"/>
      <c r="BG28" s="130"/>
      <c r="BH28" s="130"/>
      <c r="BI28" s="130"/>
      <c r="BJ28" s="130"/>
      <c r="BK28" s="130"/>
      <c r="BL28" s="130"/>
      <c r="BM28" s="130"/>
      <c r="BN28" s="130"/>
      <c r="BO28" s="130"/>
      <c r="BP28" s="130"/>
      <c r="BQ28" s="130"/>
      <c r="BR28" s="130"/>
      <c r="BS28" s="130"/>
      <c r="BT28" s="130"/>
      <c r="BU28" s="130"/>
      <c r="BV28" s="130"/>
      <c r="BW28" s="130"/>
      <c r="BX28" s="130"/>
      <c r="BY28" s="130"/>
      <c r="BZ28" s="130"/>
      <c r="CA28" s="130"/>
      <c r="CB28" s="130"/>
      <c r="CC28" s="130"/>
      <c r="CD28" s="130"/>
      <c r="CE28" s="130"/>
      <c r="CF28" s="130"/>
      <c r="CG28" s="130"/>
      <c r="CH28" s="130"/>
      <c r="CI28" s="130"/>
      <c r="CJ28" s="130"/>
      <c r="CK28" s="130"/>
      <c r="CL28" s="130"/>
      <c r="CM28" s="130"/>
      <c r="CN28" s="130"/>
      <c r="CO28" s="130"/>
      <c r="CP28" s="130"/>
      <c r="CQ28" s="130"/>
      <c r="CR28" s="130"/>
      <c r="CS28" s="130"/>
      <c r="CT28" s="130"/>
      <c r="CU28" s="130"/>
      <c r="CV28" s="130"/>
      <c r="CW28" s="130"/>
      <c r="CX28" s="130"/>
      <c r="CY28" s="130"/>
      <c r="CZ28" s="130"/>
      <c r="DA28" s="130"/>
      <c r="DB28" s="130"/>
      <c r="DC28" s="130"/>
      <c r="DD28" s="130"/>
      <c r="DE28" s="130"/>
      <c r="DF28" s="130"/>
      <c r="DG28" s="130"/>
      <c r="DH28" s="130"/>
      <c r="DI28" s="130"/>
      <c r="DJ28" s="130"/>
      <c r="DK28" s="130"/>
      <c r="DL28" s="130"/>
      <c r="DM28" s="130"/>
      <c r="DN28" s="130"/>
      <c r="DO28" s="130"/>
      <c r="DP28" s="130"/>
      <c r="DQ28" s="130"/>
      <c r="DR28" s="130"/>
      <c r="DS28" s="130"/>
      <c r="DT28" s="130"/>
      <c r="DU28" s="130"/>
      <c r="DV28" s="130"/>
      <c r="DW28" s="130"/>
      <c r="DX28" s="130"/>
      <c r="DY28" s="130"/>
      <c r="DZ28" s="130"/>
      <c r="EA28" s="130"/>
      <c r="EB28" s="130"/>
      <c r="EC28" s="130"/>
      <c r="ED28" s="130"/>
      <c r="EE28" s="130"/>
      <c r="EF28" s="130"/>
      <c r="EG28" s="130"/>
      <c r="EH28" s="130"/>
      <c r="EI28" s="130"/>
      <c r="EJ28" s="130"/>
      <c r="EK28" s="130"/>
      <c r="EL28" s="130"/>
      <c r="EM28" s="130"/>
      <c r="EN28" s="130"/>
      <c r="EO28" s="130"/>
      <c r="EP28" s="130"/>
      <c r="EQ28" s="130"/>
      <c r="ER28" s="130"/>
      <c r="ES28" s="130"/>
      <c r="ET28" s="130"/>
      <c r="EU28" s="130"/>
      <c r="EV28" s="130"/>
      <c r="EW28" s="130"/>
      <c r="EX28" s="130"/>
      <c r="EY28" s="130"/>
      <c r="EZ28" s="130"/>
      <c r="FA28" s="130"/>
      <c r="FB28" s="130"/>
      <c r="FC28" s="130"/>
      <c r="FD28" s="130"/>
      <c r="FE28" s="130"/>
      <c r="FF28" s="130"/>
      <c r="FG28" s="130"/>
      <c r="FH28" s="130"/>
      <c r="FI28" s="130"/>
      <c r="FJ28" s="130"/>
      <c r="FK28" s="130"/>
      <c r="FL28" s="130"/>
      <c r="FM28" s="130"/>
      <c r="FN28" s="130"/>
      <c r="FO28" s="130"/>
      <c r="FP28" s="130"/>
      <c r="FQ28" s="130"/>
      <c r="FR28" s="130"/>
      <c r="FS28" s="130"/>
      <c r="FT28" s="130"/>
      <c r="FU28" s="130"/>
      <c r="FV28" s="130"/>
      <c r="FW28" s="130"/>
      <c r="FX28" s="130"/>
      <c r="FY28" s="130"/>
      <c r="FZ28" s="130"/>
      <c r="GA28" s="130"/>
      <c r="GB28" s="130"/>
      <c r="GC28" s="130"/>
      <c r="GD28" s="130"/>
      <c r="GE28" s="130"/>
      <c r="GF28" s="130"/>
      <c r="GG28" s="130"/>
      <c r="GH28" s="130"/>
      <c r="GI28" s="130"/>
      <c r="GJ28" s="130"/>
      <c r="GK28" s="130"/>
      <c r="GL28" s="130"/>
      <c r="GM28" s="130"/>
      <c r="GN28" s="130"/>
      <c r="GO28" s="130"/>
      <c r="GP28" s="130"/>
      <c r="GQ28" s="130"/>
      <c r="GR28" s="130"/>
      <c r="GS28" s="130"/>
      <c r="GT28" s="130"/>
      <c r="GU28" s="130"/>
      <c r="GV28" s="130"/>
      <c r="GW28" s="130"/>
      <c r="GX28" s="130"/>
      <c r="GY28" s="130"/>
      <c r="GZ28" s="130"/>
      <c r="HA28" s="130"/>
      <c r="HB28" s="130"/>
      <c r="HC28" s="130"/>
      <c r="HD28" s="130"/>
      <c r="HE28" s="130"/>
      <c r="HF28" s="130"/>
      <c r="HG28" s="130"/>
      <c r="HH28" s="130"/>
      <c r="HI28" s="130"/>
      <c r="HJ28" s="130"/>
      <c r="HK28" s="130"/>
      <c r="HL28" s="130"/>
      <c r="HM28" s="130"/>
      <c r="HN28" s="130"/>
      <c r="HO28" s="130"/>
      <c r="HP28" s="130"/>
      <c r="HQ28" s="130"/>
      <c r="HR28" s="130"/>
      <c r="HS28" s="130"/>
      <c r="HT28" s="130"/>
      <c r="HU28" s="130"/>
      <c r="HV28" s="130"/>
      <c r="HW28" s="130"/>
      <c r="HX28" s="130"/>
      <c r="HY28" s="130"/>
      <c r="HZ28" s="130"/>
      <c r="IA28" s="130"/>
      <c r="IB28" s="130"/>
      <c r="IC28" s="130"/>
      <c r="ID28" s="130"/>
      <c r="IE28" s="130"/>
      <c r="IF28" s="130"/>
      <c r="IG28" s="130"/>
      <c r="IH28" s="130"/>
      <c r="II28" s="130"/>
      <c r="IJ28" s="130"/>
      <c r="IK28" s="130"/>
      <c r="IL28" s="130"/>
      <c r="IM28" s="130"/>
      <c r="IN28" s="130"/>
      <c r="IO28" s="130"/>
      <c r="IP28" s="130"/>
      <c r="IQ28" s="130"/>
    </row>
    <row r="29" spans="1:251" s="128" customFormat="1" ht="12" x14ac:dyDescent="0.2">
      <c r="A29" s="130"/>
      <c r="B29" s="171" t="s">
        <v>58</v>
      </c>
      <c r="C29" s="171"/>
      <c r="D29" s="129"/>
      <c r="E29" s="129"/>
      <c r="F29" s="129"/>
      <c r="G29" s="130"/>
      <c r="H29" s="130"/>
      <c r="I29" s="28"/>
      <c r="J29" s="26"/>
      <c r="K29" s="130"/>
      <c r="L29" s="130"/>
      <c r="M29" s="130"/>
      <c r="N29" s="130"/>
      <c r="O29" s="130"/>
      <c r="P29" s="130"/>
      <c r="Q29" s="130"/>
      <c r="R29" s="130"/>
      <c r="S29" s="130"/>
      <c r="T29" s="130"/>
      <c r="U29" s="130"/>
      <c r="V29" s="130"/>
      <c r="W29" s="130"/>
      <c r="X29" s="130"/>
      <c r="Y29" s="130"/>
      <c r="Z29" s="130"/>
      <c r="AA29" s="130"/>
      <c r="AB29" s="130"/>
      <c r="AC29" s="130"/>
      <c r="AD29" s="130"/>
      <c r="AE29" s="130"/>
      <c r="AF29" s="130"/>
      <c r="AG29" s="130"/>
      <c r="AH29" s="130"/>
      <c r="AI29" s="130"/>
      <c r="AJ29" s="130"/>
      <c r="AK29" s="130"/>
      <c r="AL29" s="130"/>
      <c r="AM29" s="130"/>
      <c r="AN29" s="130"/>
      <c r="AO29" s="130"/>
      <c r="AP29" s="130"/>
      <c r="AQ29" s="130"/>
      <c r="AR29" s="130"/>
      <c r="AS29" s="130"/>
      <c r="AT29" s="130"/>
      <c r="AU29" s="130"/>
      <c r="AV29" s="130"/>
      <c r="AW29" s="130"/>
      <c r="AX29" s="130"/>
      <c r="AY29" s="130"/>
      <c r="AZ29" s="130"/>
      <c r="BA29" s="130"/>
      <c r="BB29" s="130"/>
      <c r="BC29" s="130"/>
      <c r="BD29" s="130"/>
      <c r="BE29" s="130"/>
      <c r="BF29" s="130"/>
      <c r="BG29" s="130"/>
      <c r="BH29" s="130"/>
      <c r="BI29" s="130"/>
      <c r="BJ29" s="130"/>
      <c r="BK29" s="130"/>
      <c r="BL29" s="130"/>
      <c r="BM29" s="130"/>
      <c r="BN29" s="130"/>
      <c r="BO29" s="130"/>
      <c r="BP29" s="130"/>
      <c r="BQ29" s="130"/>
      <c r="BR29" s="130"/>
      <c r="BS29" s="130"/>
      <c r="BT29" s="130"/>
      <c r="BU29" s="130"/>
      <c r="BV29" s="130"/>
      <c r="BW29" s="130"/>
      <c r="BX29" s="130"/>
      <c r="BY29" s="130"/>
      <c r="BZ29" s="130"/>
      <c r="CA29" s="130"/>
      <c r="CB29" s="130"/>
      <c r="CC29" s="130"/>
      <c r="CD29" s="130"/>
      <c r="CE29" s="130"/>
      <c r="CF29" s="130"/>
      <c r="CG29" s="130"/>
      <c r="CH29" s="130"/>
      <c r="CI29" s="130"/>
      <c r="CJ29" s="130"/>
      <c r="CK29" s="130"/>
      <c r="CL29" s="130"/>
      <c r="CM29" s="130"/>
      <c r="CN29" s="130"/>
      <c r="CO29" s="130"/>
      <c r="CP29" s="130"/>
      <c r="CQ29" s="130"/>
      <c r="CR29" s="130"/>
      <c r="CS29" s="130"/>
      <c r="CT29" s="130"/>
      <c r="CU29" s="130"/>
      <c r="CV29" s="130"/>
      <c r="CW29" s="130"/>
      <c r="CX29" s="130"/>
      <c r="CY29" s="130"/>
      <c r="CZ29" s="130"/>
      <c r="DA29" s="130"/>
      <c r="DB29" s="130"/>
      <c r="DC29" s="130"/>
      <c r="DD29" s="130"/>
      <c r="DE29" s="130"/>
      <c r="DF29" s="130"/>
      <c r="DG29" s="130"/>
      <c r="DH29" s="130"/>
      <c r="DI29" s="130"/>
      <c r="DJ29" s="130"/>
      <c r="DK29" s="130"/>
      <c r="DL29" s="130"/>
      <c r="DM29" s="130"/>
      <c r="DN29" s="130"/>
      <c r="DO29" s="130"/>
      <c r="DP29" s="130"/>
      <c r="DQ29" s="130"/>
      <c r="DR29" s="130"/>
      <c r="DS29" s="130"/>
      <c r="DT29" s="130"/>
      <c r="DU29" s="130"/>
      <c r="DV29" s="130"/>
      <c r="DW29" s="130"/>
      <c r="DX29" s="130"/>
      <c r="DY29" s="130"/>
      <c r="DZ29" s="130"/>
      <c r="EA29" s="130"/>
      <c r="EB29" s="130"/>
      <c r="EC29" s="130"/>
      <c r="ED29" s="130"/>
      <c r="EE29" s="130"/>
      <c r="EF29" s="130"/>
      <c r="EG29" s="130"/>
      <c r="EH29" s="130"/>
      <c r="EI29" s="130"/>
      <c r="EJ29" s="130"/>
      <c r="EK29" s="130"/>
      <c r="EL29" s="130"/>
      <c r="EM29" s="130"/>
      <c r="EN29" s="130"/>
      <c r="EO29" s="130"/>
      <c r="EP29" s="130"/>
      <c r="EQ29" s="130"/>
      <c r="ER29" s="130"/>
      <c r="ES29" s="130"/>
      <c r="ET29" s="130"/>
      <c r="EU29" s="130"/>
      <c r="EV29" s="130"/>
      <c r="EW29" s="130"/>
      <c r="EX29" s="130"/>
      <c r="EY29" s="130"/>
      <c r="EZ29" s="130"/>
      <c r="FA29" s="130"/>
      <c r="FB29" s="130"/>
      <c r="FC29" s="130"/>
      <c r="FD29" s="130"/>
      <c r="FE29" s="130"/>
      <c r="FF29" s="130"/>
      <c r="FG29" s="130"/>
      <c r="FH29" s="130"/>
      <c r="FI29" s="130"/>
      <c r="FJ29" s="130"/>
      <c r="FK29" s="130"/>
      <c r="FL29" s="130"/>
      <c r="FM29" s="130"/>
      <c r="FN29" s="130"/>
      <c r="FO29" s="130"/>
      <c r="FP29" s="130"/>
      <c r="FQ29" s="130"/>
      <c r="FR29" s="130"/>
      <c r="FS29" s="130"/>
      <c r="FT29" s="130"/>
      <c r="FU29" s="130"/>
      <c r="FV29" s="130"/>
      <c r="FW29" s="130"/>
      <c r="FX29" s="130"/>
      <c r="FY29" s="130"/>
      <c r="FZ29" s="130"/>
      <c r="GA29" s="130"/>
      <c r="GB29" s="130"/>
      <c r="GC29" s="130"/>
      <c r="GD29" s="130"/>
      <c r="GE29" s="130"/>
      <c r="GF29" s="130"/>
      <c r="GG29" s="130"/>
      <c r="GH29" s="130"/>
      <c r="GI29" s="130"/>
      <c r="GJ29" s="130"/>
      <c r="GK29" s="130"/>
      <c r="GL29" s="130"/>
      <c r="GM29" s="130"/>
      <c r="GN29" s="130"/>
      <c r="GO29" s="130"/>
      <c r="GP29" s="130"/>
      <c r="GQ29" s="130"/>
      <c r="GR29" s="130"/>
      <c r="GS29" s="130"/>
      <c r="GT29" s="130"/>
      <c r="GU29" s="130"/>
      <c r="GV29" s="130"/>
      <c r="GW29" s="130"/>
      <c r="GX29" s="130"/>
      <c r="GY29" s="130"/>
      <c r="GZ29" s="130"/>
      <c r="HA29" s="130"/>
      <c r="HB29" s="130"/>
      <c r="HC29" s="130"/>
      <c r="HD29" s="130"/>
      <c r="HE29" s="130"/>
      <c r="HF29" s="130"/>
      <c r="HG29" s="130"/>
      <c r="HH29" s="130"/>
      <c r="HI29" s="130"/>
      <c r="HJ29" s="130"/>
      <c r="HK29" s="130"/>
      <c r="HL29" s="130"/>
      <c r="HM29" s="130"/>
      <c r="HN29" s="130"/>
      <c r="HO29" s="130"/>
      <c r="HP29" s="130"/>
      <c r="HQ29" s="130"/>
      <c r="HR29" s="130"/>
      <c r="HS29" s="130"/>
      <c r="HT29" s="130"/>
      <c r="HU29" s="130"/>
      <c r="HV29" s="130"/>
      <c r="HW29" s="130"/>
      <c r="HX29" s="130"/>
      <c r="HY29" s="130"/>
      <c r="HZ29" s="130"/>
      <c r="IA29" s="130"/>
      <c r="IB29" s="130"/>
      <c r="IC29" s="130"/>
      <c r="ID29" s="130"/>
      <c r="IE29" s="130"/>
      <c r="IF29" s="130"/>
      <c r="IG29" s="130"/>
      <c r="IH29" s="130"/>
      <c r="II29" s="130"/>
      <c r="IJ29" s="130"/>
      <c r="IK29" s="130"/>
      <c r="IL29" s="130"/>
      <c r="IM29" s="130"/>
      <c r="IN29" s="130"/>
      <c r="IO29" s="130"/>
      <c r="IP29" s="130"/>
      <c r="IQ29" s="130"/>
    </row>
    <row r="30" spans="1:251" s="128" customFormat="1" ht="12" x14ac:dyDescent="0.2">
      <c r="A30" s="125" t="s">
        <v>59</v>
      </c>
      <c r="B30" s="170" t="s">
        <v>60</v>
      </c>
      <c r="C30" s="170"/>
      <c r="D30" s="127"/>
      <c r="E30" s="127"/>
      <c r="F30" s="127"/>
      <c r="G30" s="126"/>
      <c r="H30" s="126"/>
      <c r="I30" s="27"/>
      <c r="J30" s="25"/>
      <c r="K30" s="126"/>
      <c r="L30" s="126"/>
      <c r="M30" s="126"/>
      <c r="N30" s="126"/>
      <c r="O30" s="126"/>
      <c r="P30" s="126"/>
      <c r="Q30" s="126"/>
      <c r="R30" s="126"/>
      <c r="S30" s="126"/>
      <c r="T30" s="126"/>
      <c r="U30" s="126"/>
      <c r="V30" s="126"/>
      <c r="W30" s="126"/>
      <c r="X30" s="126"/>
      <c r="Y30" s="126"/>
      <c r="Z30" s="126"/>
      <c r="AA30" s="126"/>
      <c r="AB30" s="126"/>
      <c r="AC30" s="126"/>
      <c r="AD30" s="126"/>
      <c r="AE30" s="126"/>
      <c r="AF30" s="126"/>
      <c r="AG30" s="126"/>
      <c r="AH30" s="126"/>
      <c r="AI30" s="126"/>
      <c r="AJ30" s="126"/>
      <c r="AK30" s="126"/>
      <c r="AL30" s="126"/>
      <c r="AM30" s="126"/>
      <c r="AN30" s="126"/>
      <c r="AO30" s="126"/>
      <c r="AP30" s="126"/>
      <c r="AQ30" s="126"/>
      <c r="AR30" s="126"/>
      <c r="AS30" s="126"/>
      <c r="AT30" s="126"/>
      <c r="AU30" s="126"/>
      <c r="AV30" s="126"/>
      <c r="AW30" s="126"/>
      <c r="AX30" s="126"/>
      <c r="AY30" s="126"/>
      <c r="AZ30" s="126"/>
      <c r="BA30" s="126"/>
      <c r="BB30" s="126"/>
      <c r="BC30" s="126"/>
      <c r="BD30" s="126"/>
      <c r="BE30" s="126"/>
      <c r="BF30" s="126"/>
      <c r="BG30" s="126"/>
      <c r="BH30" s="126"/>
      <c r="BI30" s="126"/>
      <c r="BJ30" s="126"/>
      <c r="BK30" s="126"/>
      <c r="BL30" s="126"/>
      <c r="BM30" s="126"/>
      <c r="BN30" s="126"/>
      <c r="BO30" s="126"/>
      <c r="BP30" s="126"/>
      <c r="BQ30" s="126"/>
      <c r="BR30" s="126"/>
      <c r="BS30" s="126"/>
      <c r="BT30" s="126"/>
      <c r="BU30" s="126"/>
      <c r="BV30" s="126"/>
      <c r="BW30" s="126"/>
      <c r="BX30" s="126"/>
      <c r="BY30" s="126"/>
      <c r="BZ30" s="126"/>
      <c r="CA30" s="126"/>
      <c r="CB30" s="126"/>
      <c r="CC30" s="126"/>
      <c r="CD30" s="126"/>
      <c r="CE30" s="126"/>
      <c r="CF30" s="126"/>
      <c r="CG30" s="126"/>
      <c r="CH30" s="126"/>
      <c r="CI30" s="126"/>
      <c r="CJ30" s="126"/>
      <c r="CK30" s="126"/>
      <c r="CL30" s="126"/>
      <c r="CM30" s="126"/>
      <c r="CN30" s="126"/>
      <c r="CO30" s="126"/>
      <c r="CP30" s="126"/>
      <c r="CQ30" s="126"/>
      <c r="CR30" s="126"/>
      <c r="CS30" s="126"/>
      <c r="CT30" s="126"/>
      <c r="CU30" s="126"/>
      <c r="CV30" s="126"/>
      <c r="CW30" s="126"/>
      <c r="CX30" s="126"/>
      <c r="CY30" s="126"/>
      <c r="CZ30" s="126"/>
      <c r="DA30" s="126"/>
      <c r="DB30" s="126"/>
      <c r="DC30" s="126"/>
      <c r="DD30" s="126"/>
      <c r="DE30" s="126"/>
      <c r="DF30" s="126"/>
      <c r="DG30" s="126"/>
      <c r="DH30" s="126"/>
      <c r="DI30" s="126"/>
      <c r="DJ30" s="126"/>
      <c r="DK30" s="126"/>
      <c r="DL30" s="126"/>
      <c r="DM30" s="126"/>
      <c r="DN30" s="126"/>
      <c r="DO30" s="126"/>
      <c r="DP30" s="126"/>
      <c r="DQ30" s="126"/>
      <c r="DR30" s="126"/>
      <c r="DS30" s="126"/>
      <c r="DT30" s="126"/>
      <c r="DU30" s="126"/>
      <c r="DV30" s="126"/>
      <c r="DW30" s="126"/>
      <c r="DX30" s="126"/>
      <c r="DY30" s="126"/>
      <c r="DZ30" s="126"/>
      <c r="EA30" s="126"/>
      <c r="EB30" s="126"/>
      <c r="EC30" s="126"/>
      <c r="ED30" s="126"/>
      <c r="EE30" s="126"/>
      <c r="EF30" s="126"/>
      <c r="EG30" s="126"/>
      <c r="EH30" s="126"/>
      <c r="EI30" s="126"/>
      <c r="EJ30" s="126"/>
      <c r="EK30" s="126"/>
      <c r="EL30" s="126"/>
      <c r="EM30" s="126"/>
      <c r="EN30" s="126"/>
      <c r="EO30" s="126"/>
      <c r="EP30" s="126"/>
      <c r="EQ30" s="126"/>
      <c r="ER30" s="126"/>
      <c r="ES30" s="126"/>
      <c r="ET30" s="126"/>
      <c r="EU30" s="126"/>
      <c r="EV30" s="126"/>
      <c r="EW30" s="126"/>
      <c r="EX30" s="126"/>
      <c r="EY30" s="126"/>
      <c r="EZ30" s="126"/>
      <c r="FA30" s="126"/>
      <c r="FB30" s="126"/>
      <c r="FC30" s="126"/>
      <c r="FD30" s="126"/>
      <c r="FE30" s="126"/>
      <c r="FF30" s="126"/>
      <c r="FG30" s="126"/>
      <c r="FH30" s="126"/>
      <c r="FI30" s="126"/>
      <c r="FJ30" s="126"/>
      <c r="FK30" s="126"/>
      <c r="FL30" s="126"/>
      <c r="FM30" s="126"/>
      <c r="FN30" s="126"/>
      <c r="FO30" s="126"/>
      <c r="FP30" s="126"/>
      <c r="FQ30" s="126"/>
      <c r="FR30" s="126"/>
      <c r="FS30" s="126"/>
      <c r="FT30" s="126"/>
      <c r="FU30" s="126"/>
      <c r="FV30" s="126"/>
      <c r="FW30" s="126"/>
      <c r="FX30" s="126"/>
      <c r="FY30" s="126"/>
      <c r="FZ30" s="126"/>
      <c r="GA30" s="126"/>
      <c r="GB30" s="126"/>
      <c r="GC30" s="126"/>
      <c r="GD30" s="126"/>
      <c r="GE30" s="126"/>
      <c r="GF30" s="126"/>
      <c r="GG30" s="126"/>
      <c r="GH30" s="126"/>
      <c r="GI30" s="126"/>
      <c r="GJ30" s="126"/>
      <c r="GK30" s="126"/>
      <c r="GL30" s="126"/>
      <c r="GM30" s="126"/>
      <c r="GN30" s="126"/>
      <c r="GO30" s="126"/>
      <c r="GP30" s="126"/>
      <c r="GQ30" s="126"/>
      <c r="GR30" s="126"/>
      <c r="GS30" s="126"/>
      <c r="GT30" s="126"/>
      <c r="GU30" s="126"/>
      <c r="GV30" s="126"/>
      <c r="GW30" s="126"/>
      <c r="GX30" s="126"/>
      <c r="GY30" s="126"/>
      <c r="GZ30" s="126"/>
      <c r="HA30" s="126"/>
      <c r="HB30" s="126"/>
      <c r="HC30" s="126"/>
      <c r="HD30" s="126"/>
      <c r="HE30" s="126"/>
      <c r="HF30" s="126"/>
      <c r="HG30" s="126"/>
      <c r="HH30" s="126"/>
      <c r="HI30" s="126"/>
      <c r="HJ30" s="126"/>
      <c r="HK30" s="126"/>
      <c r="HL30" s="126"/>
      <c r="HM30" s="126"/>
      <c r="HN30" s="126"/>
      <c r="HO30" s="126"/>
      <c r="HP30" s="126"/>
      <c r="HQ30" s="126"/>
      <c r="HR30" s="126"/>
      <c r="HS30" s="126"/>
      <c r="HT30" s="126"/>
      <c r="HU30" s="126"/>
      <c r="HV30" s="126"/>
      <c r="HW30" s="126"/>
      <c r="HX30" s="126"/>
      <c r="HY30" s="126"/>
      <c r="HZ30" s="126"/>
      <c r="IA30" s="126"/>
      <c r="IB30" s="126"/>
      <c r="IC30" s="126"/>
      <c r="ID30" s="126"/>
      <c r="IE30" s="126"/>
      <c r="IF30" s="126"/>
      <c r="IG30" s="126"/>
      <c r="IH30" s="126"/>
      <c r="II30" s="126"/>
      <c r="IJ30" s="126"/>
      <c r="IK30" s="126"/>
      <c r="IL30" s="126"/>
      <c r="IM30" s="126"/>
      <c r="IN30" s="126"/>
      <c r="IO30" s="126"/>
      <c r="IP30" s="126"/>
      <c r="IQ30" s="126"/>
    </row>
    <row r="31" spans="1:251" s="128" customFormat="1" ht="12" x14ac:dyDescent="0.2">
      <c r="A31" s="130"/>
      <c r="B31" s="171" t="s">
        <v>61</v>
      </c>
      <c r="C31" s="171"/>
      <c r="D31" s="129"/>
      <c r="E31" s="129"/>
      <c r="F31" s="129"/>
      <c r="G31" s="130"/>
      <c r="H31" s="130"/>
      <c r="I31" s="28"/>
      <c r="J31" s="26"/>
      <c r="K31" s="130"/>
      <c r="L31" s="130"/>
      <c r="M31" s="130"/>
      <c r="N31" s="130"/>
      <c r="O31" s="130"/>
      <c r="P31" s="130"/>
      <c r="Q31" s="130"/>
      <c r="R31" s="130"/>
      <c r="S31" s="130"/>
      <c r="T31" s="130"/>
      <c r="U31" s="130"/>
      <c r="V31" s="130"/>
      <c r="W31" s="130"/>
      <c r="X31" s="130"/>
      <c r="Y31" s="130"/>
      <c r="Z31" s="130"/>
      <c r="AA31" s="130"/>
      <c r="AB31" s="130"/>
      <c r="AC31" s="130"/>
      <c r="AD31" s="130"/>
      <c r="AE31" s="130"/>
      <c r="AF31" s="130"/>
      <c r="AG31" s="130"/>
      <c r="AH31" s="130"/>
      <c r="AI31" s="130"/>
      <c r="AJ31" s="130"/>
      <c r="AK31" s="130"/>
      <c r="AL31" s="130"/>
      <c r="AM31" s="130"/>
      <c r="AN31" s="130"/>
      <c r="AO31" s="130"/>
      <c r="AP31" s="130"/>
      <c r="AQ31" s="130"/>
      <c r="AR31" s="130"/>
      <c r="AS31" s="130"/>
      <c r="AT31" s="130"/>
      <c r="AU31" s="130"/>
      <c r="AV31" s="130"/>
      <c r="AW31" s="130"/>
      <c r="AX31" s="130"/>
      <c r="AY31" s="130"/>
      <c r="AZ31" s="130"/>
      <c r="BA31" s="130"/>
      <c r="BB31" s="130"/>
      <c r="BC31" s="130"/>
      <c r="BD31" s="130"/>
      <c r="BE31" s="130"/>
      <c r="BF31" s="130"/>
      <c r="BG31" s="130"/>
      <c r="BH31" s="130"/>
      <c r="BI31" s="130"/>
      <c r="BJ31" s="130"/>
      <c r="BK31" s="130"/>
      <c r="BL31" s="130"/>
      <c r="BM31" s="130"/>
      <c r="BN31" s="130"/>
      <c r="BO31" s="130"/>
      <c r="BP31" s="130"/>
      <c r="BQ31" s="130"/>
      <c r="BR31" s="130"/>
      <c r="BS31" s="130"/>
      <c r="BT31" s="130"/>
      <c r="BU31" s="130"/>
      <c r="BV31" s="130"/>
      <c r="BW31" s="130"/>
      <c r="BX31" s="130"/>
      <c r="BY31" s="130"/>
      <c r="BZ31" s="130"/>
      <c r="CA31" s="130"/>
      <c r="CB31" s="130"/>
      <c r="CC31" s="130"/>
      <c r="CD31" s="130"/>
      <c r="CE31" s="130"/>
      <c r="CF31" s="130"/>
      <c r="CG31" s="130"/>
      <c r="CH31" s="130"/>
      <c r="CI31" s="130"/>
      <c r="CJ31" s="130"/>
      <c r="CK31" s="130"/>
      <c r="CL31" s="130"/>
      <c r="CM31" s="130"/>
      <c r="CN31" s="130"/>
      <c r="CO31" s="130"/>
      <c r="CP31" s="130"/>
      <c r="CQ31" s="130"/>
      <c r="CR31" s="130"/>
      <c r="CS31" s="130"/>
      <c r="CT31" s="130"/>
      <c r="CU31" s="130"/>
      <c r="CV31" s="130"/>
      <c r="CW31" s="130"/>
      <c r="CX31" s="130"/>
      <c r="CY31" s="130"/>
      <c r="CZ31" s="130"/>
      <c r="DA31" s="130"/>
      <c r="DB31" s="130"/>
      <c r="DC31" s="130"/>
      <c r="DD31" s="130"/>
      <c r="DE31" s="130"/>
      <c r="DF31" s="130"/>
      <c r="DG31" s="130"/>
      <c r="DH31" s="130"/>
      <c r="DI31" s="130"/>
      <c r="DJ31" s="130"/>
      <c r="DK31" s="130"/>
      <c r="DL31" s="130"/>
      <c r="DM31" s="130"/>
      <c r="DN31" s="130"/>
      <c r="DO31" s="130"/>
      <c r="DP31" s="130"/>
      <c r="DQ31" s="130"/>
      <c r="DR31" s="130"/>
      <c r="DS31" s="130"/>
      <c r="DT31" s="130"/>
      <c r="DU31" s="130"/>
      <c r="DV31" s="130"/>
      <c r="DW31" s="130"/>
      <c r="DX31" s="130"/>
      <c r="DY31" s="130"/>
      <c r="DZ31" s="130"/>
      <c r="EA31" s="130"/>
      <c r="EB31" s="130"/>
      <c r="EC31" s="130"/>
      <c r="ED31" s="130"/>
      <c r="EE31" s="130"/>
      <c r="EF31" s="130"/>
      <c r="EG31" s="130"/>
      <c r="EH31" s="130"/>
      <c r="EI31" s="130"/>
      <c r="EJ31" s="130"/>
      <c r="EK31" s="130"/>
      <c r="EL31" s="130"/>
      <c r="EM31" s="130"/>
      <c r="EN31" s="130"/>
      <c r="EO31" s="130"/>
      <c r="EP31" s="130"/>
      <c r="EQ31" s="130"/>
      <c r="ER31" s="130"/>
      <c r="ES31" s="130"/>
      <c r="ET31" s="130"/>
      <c r="EU31" s="130"/>
      <c r="EV31" s="130"/>
      <c r="EW31" s="130"/>
      <c r="EX31" s="130"/>
      <c r="EY31" s="130"/>
      <c r="EZ31" s="130"/>
      <c r="FA31" s="130"/>
      <c r="FB31" s="130"/>
      <c r="FC31" s="130"/>
      <c r="FD31" s="130"/>
      <c r="FE31" s="130"/>
      <c r="FF31" s="130"/>
      <c r="FG31" s="130"/>
      <c r="FH31" s="130"/>
      <c r="FI31" s="130"/>
      <c r="FJ31" s="130"/>
      <c r="FK31" s="130"/>
      <c r="FL31" s="130"/>
      <c r="FM31" s="130"/>
      <c r="FN31" s="130"/>
      <c r="FO31" s="130"/>
      <c r="FP31" s="130"/>
      <c r="FQ31" s="130"/>
      <c r="FR31" s="130"/>
      <c r="FS31" s="130"/>
      <c r="FT31" s="130"/>
      <c r="FU31" s="130"/>
      <c r="FV31" s="130"/>
      <c r="FW31" s="130"/>
      <c r="FX31" s="130"/>
      <c r="FY31" s="130"/>
      <c r="FZ31" s="130"/>
      <c r="GA31" s="130"/>
      <c r="GB31" s="130"/>
      <c r="GC31" s="130"/>
      <c r="GD31" s="130"/>
      <c r="GE31" s="130"/>
      <c r="GF31" s="130"/>
      <c r="GG31" s="130"/>
      <c r="GH31" s="130"/>
      <c r="GI31" s="130"/>
      <c r="GJ31" s="130"/>
      <c r="GK31" s="130"/>
      <c r="GL31" s="130"/>
      <c r="GM31" s="130"/>
      <c r="GN31" s="130"/>
      <c r="GO31" s="130"/>
      <c r="GP31" s="130"/>
      <c r="GQ31" s="130"/>
      <c r="GR31" s="130"/>
      <c r="GS31" s="130"/>
      <c r="GT31" s="130"/>
      <c r="GU31" s="130"/>
      <c r="GV31" s="130"/>
      <c r="GW31" s="130"/>
      <c r="GX31" s="130"/>
      <c r="GY31" s="130"/>
      <c r="GZ31" s="130"/>
      <c r="HA31" s="130"/>
      <c r="HB31" s="130"/>
      <c r="HC31" s="130"/>
      <c r="HD31" s="130"/>
      <c r="HE31" s="130"/>
      <c r="HF31" s="130"/>
      <c r="HG31" s="130"/>
      <c r="HH31" s="130"/>
      <c r="HI31" s="130"/>
      <c r="HJ31" s="130"/>
      <c r="HK31" s="130"/>
      <c r="HL31" s="130"/>
      <c r="HM31" s="130"/>
      <c r="HN31" s="130"/>
      <c r="HO31" s="130"/>
      <c r="HP31" s="130"/>
      <c r="HQ31" s="130"/>
      <c r="HR31" s="130"/>
      <c r="HS31" s="130"/>
      <c r="HT31" s="130"/>
      <c r="HU31" s="130"/>
      <c r="HV31" s="130"/>
      <c r="HW31" s="130"/>
      <c r="HX31" s="130"/>
      <c r="HY31" s="130"/>
      <c r="HZ31" s="130"/>
      <c r="IA31" s="130"/>
      <c r="IB31" s="130"/>
      <c r="IC31" s="130"/>
      <c r="ID31" s="130"/>
      <c r="IE31" s="130"/>
      <c r="IF31" s="130"/>
      <c r="IG31" s="130"/>
      <c r="IH31" s="130"/>
      <c r="II31" s="130"/>
      <c r="IJ31" s="130"/>
      <c r="IK31" s="130"/>
      <c r="IL31" s="130"/>
      <c r="IM31" s="130"/>
      <c r="IN31" s="130"/>
      <c r="IO31" s="130"/>
      <c r="IP31" s="130"/>
      <c r="IQ31" s="130"/>
    </row>
    <row r="32" spans="1:251" s="128" customFormat="1" ht="12" x14ac:dyDescent="0.2">
      <c r="A32" s="125" t="s">
        <v>62</v>
      </c>
      <c r="B32" s="170" t="s">
        <v>63</v>
      </c>
      <c r="C32" s="170"/>
      <c r="D32" s="129"/>
      <c r="E32" s="129"/>
      <c r="F32" s="129"/>
      <c r="G32" s="130"/>
      <c r="H32" s="130"/>
      <c r="I32" s="28"/>
      <c r="J32" s="26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130"/>
      <c r="W32" s="130"/>
      <c r="X32" s="130"/>
      <c r="Y32" s="130"/>
      <c r="Z32" s="130"/>
      <c r="AA32" s="130"/>
      <c r="AB32" s="130"/>
      <c r="AC32" s="130"/>
      <c r="AD32" s="130"/>
      <c r="AE32" s="130"/>
      <c r="AF32" s="130"/>
      <c r="AG32" s="130"/>
      <c r="AH32" s="130"/>
      <c r="AI32" s="130"/>
      <c r="AJ32" s="130"/>
      <c r="AK32" s="130"/>
      <c r="AL32" s="130"/>
      <c r="AM32" s="130"/>
      <c r="AN32" s="130"/>
      <c r="AO32" s="130"/>
      <c r="AP32" s="130"/>
      <c r="AQ32" s="130"/>
      <c r="AR32" s="130"/>
      <c r="AS32" s="130"/>
      <c r="AT32" s="130"/>
      <c r="AU32" s="130"/>
      <c r="AV32" s="130"/>
      <c r="AW32" s="130"/>
      <c r="AX32" s="130"/>
      <c r="AY32" s="130"/>
      <c r="AZ32" s="130"/>
      <c r="BA32" s="130"/>
      <c r="BB32" s="130"/>
      <c r="BC32" s="130"/>
      <c r="BD32" s="130"/>
      <c r="BE32" s="130"/>
      <c r="BF32" s="130"/>
      <c r="BG32" s="130"/>
      <c r="BH32" s="130"/>
      <c r="BI32" s="130"/>
      <c r="BJ32" s="130"/>
      <c r="BK32" s="130"/>
      <c r="BL32" s="130"/>
      <c r="BM32" s="130"/>
      <c r="BN32" s="130"/>
      <c r="BO32" s="130"/>
      <c r="BP32" s="130"/>
      <c r="BQ32" s="130"/>
      <c r="BR32" s="130"/>
      <c r="BS32" s="130"/>
      <c r="BT32" s="130"/>
      <c r="BU32" s="130"/>
      <c r="BV32" s="130"/>
      <c r="BW32" s="130"/>
      <c r="BX32" s="130"/>
      <c r="BY32" s="130"/>
      <c r="BZ32" s="130"/>
      <c r="CA32" s="130"/>
      <c r="CB32" s="130"/>
      <c r="CC32" s="130"/>
      <c r="CD32" s="130"/>
      <c r="CE32" s="130"/>
      <c r="CF32" s="130"/>
      <c r="CG32" s="130"/>
      <c r="CH32" s="130"/>
      <c r="CI32" s="130"/>
      <c r="CJ32" s="130"/>
      <c r="CK32" s="130"/>
      <c r="CL32" s="130"/>
      <c r="CM32" s="130"/>
      <c r="CN32" s="130"/>
      <c r="CO32" s="130"/>
      <c r="CP32" s="130"/>
      <c r="CQ32" s="130"/>
      <c r="CR32" s="130"/>
      <c r="CS32" s="130"/>
      <c r="CT32" s="130"/>
      <c r="CU32" s="130"/>
      <c r="CV32" s="130"/>
      <c r="CW32" s="130"/>
      <c r="CX32" s="130"/>
      <c r="CY32" s="130"/>
      <c r="CZ32" s="130"/>
      <c r="DA32" s="130"/>
      <c r="DB32" s="130"/>
      <c r="DC32" s="130"/>
      <c r="DD32" s="130"/>
      <c r="DE32" s="130"/>
      <c r="DF32" s="130"/>
      <c r="DG32" s="130"/>
      <c r="DH32" s="130"/>
      <c r="DI32" s="130"/>
      <c r="DJ32" s="130"/>
      <c r="DK32" s="130"/>
      <c r="DL32" s="130"/>
      <c r="DM32" s="130"/>
      <c r="DN32" s="130"/>
      <c r="DO32" s="130"/>
      <c r="DP32" s="130"/>
      <c r="DQ32" s="130"/>
      <c r="DR32" s="130"/>
      <c r="DS32" s="130"/>
      <c r="DT32" s="130"/>
      <c r="DU32" s="130"/>
      <c r="DV32" s="130"/>
      <c r="DW32" s="130"/>
      <c r="DX32" s="130"/>
      <c r="DY32" s="130"/>
      <c r="DZ32" s="130"/>
      <c r="EA32" s="130"/>
      <c r="EB32" s="130"/>
      <c r="EC32" s="130"/>
      <c r="ED32" s="130"/>
      <c r="EE32" s="130"/>
      <c r="EF32" s="130"/>
      <c r="EG32" s="130"/>
      <c r="EH32" s="130"/>
      <c r="EI32" s="130"/>
      <c r="EJ32" s="130"/>
      <c r="EK32" s="130"/>
      <c r="EL32" s="130"/>
      <c r="EM32" s="130"/>
      <c r="EN32" s="130"/>
      <c r="EO32" s="130"/>
      <c r="EP32" s="130"/>
      <c r="EQ32" s="130"/>
      <c r="ER32" s="130"/>
      <c r="ES32" s="130"/>
      <c r="ET32" s="130"/>
      <c r="EU32" s="130"/>
      <c r="EV32" s="130"/>
      <c r="EW32" s="130"/>
      <c r="EX32" s="130"/>
      <c r="EY32" s="130"/>
      <c r="EZ32" s="130"/>
      <c r="FA32" s="130"/>
      <c r="FB32" s="130"/>
      <c r="FC32" s="130"/>
      <c r="FD32" s="130"/>
      <c r="FE32" s="130"/>
      <c r="FF32" s="130"/>
      <c r="FG32" s="130"/>
      <c r="FH32" s="130"/>
      <c r="FI32" s="130"/>
      <c r="FJ32" s="130"/>
      <c r="FK32" s="130"/>
      <c r="FL32" s="130"/>
      <c r="FM32" s="130"/>
      <c r="FN32" s="130"/>
      <c r="FO32" s="130"/>
      <c r="FP32" s="130"/>
      <c r="FQ32" s="130"/>
      <c r="FR32" s="130"/>
      <c r="FS32" s="130"/>
      <c r="FT32" s="130"/>
      <c r="FU32" s="130"/>
      <c r="FV32" s="130"/>
      <c r="FW32" s="130"/>
      <c r="FX32" s="130"/>
      <c r="FY32" s="130"/>
      <c r="FZ32" s="130"/>
      <c r="GA32" s="130"/>
      <c r="GB32" s="130"/>
      <c r="GC32" s="130"/>
      <c r="GD32" s="130"/>
      <c r="GE32" s="130"/>
      <c r="GF32" s="130"/>
      <c r="GG32" s="130"/>
      <c r="GH32" s="130"/>
      <c r="GI32" s="130"/>
      <c r="GJ32" s="130"/>
      <c r="GK32" s="130"/>
      <c r="GL32" s="130"/>
      <c r="GM32" s="130"/>
      <c r="GN32" s="130"/>
      <c r="GO32" s="130"/>
      <c r="GP32" s="130"/>
      <c r="GQ32" s="130"/>
      <c r="GR32" s="130"/>
      <c r="GS32" s="130"/>
      <c r="GT32" s="130"/>
      <c r="GU32" s="130"/>
      <c r="GV32" s="130"/>
      <c r="GW32" s="130"/>
      <c r="GX32" s="130"/>
      <c r="GY32" s="130"/>
      <c r="GZ32" s="130"/>
      <c r="HA32" s="130"/>
      <c r="HB32" s="130"/>
      <c r="HC32" s="130"/>
      <c r="HD32" s="130"/>
      <c r="HE32" s="130"/>
      <c r="HF32" s="130"/>
      <c r="HG32" s="130"/>
      <c r="HH32" s="130"/>
      <c r="HI32" s="130"/>
      <c r="HJ32" s="130"/>
      <c r="HK32" s="130"/>
      <c r="HL32" s="130"/>
      <c r="HM32" s="130"/>
      <c r="HN32" s="130"/>
      <c r="HO32" s="130"/>
      <c r="HP32" s="130"/>
      <c r="HQ32" s="130"/>
      <c r="HR32" s="130"/>
      <c r="HS32" s="130"/>
      <c r="HT32" s="130"/>
      <c r="HU32" s="130"/>
      <c r="HV32" s="130"/>
      <c r="HW32" s="130"/>
      <c r="HX32" s="130"/>
      <c r="HY32" s="130"/>
      <c r="HZ32" s="130"/>
      <c r="IA32" s="130"/>
      <c r="IB32" s="130"/>
      <c r="IC32" s="130"/>
      <c r="ID32" s="130"/>
      <c r="IE32" s="130"/>
      <c r="IF32" s="130"/>
      <c r="IG32" s="130"/>
      <c r="IH32" s="130"/>
      <c r="II32" s="130"/>
      <c r="IJ32" s="130"/>
      <c r="IK32" s="130"/>
      <c r="IL32" s="130"/>
      <c r="IM32" s="130"/>
      <c r="IN32" s="130"/>
      <c r="IO32" s="130"/>
      <c r="IP32" s="130"/>
      <c r="IQ32" s="130"/>
    </row>
    <row r="33" spans="1:251" s="128" customFormat="1" ht="12" x14ac:dyDescent="0.2">
      <c r="A33" s="130"/>
      <c r="B33" s="171" t="s">
        <v>64</v>
      </c>
      <c r="C33" s="171"/>
      <c r="D33" s="129"/>
      <c r="E33" s="129"/>
      <c r="F33" s="129"/>
      <c r="I33" s="143"/>
      <c r="J33" s="157"/>
    </row>
    <row r="34" spans="1:251" s="128" customFormat="1" ht="12" x14ac:dyDescent="0.2">
      <c r="A34" s="125" t="s">
        <v>65</v>
      </c>
      <c r="B34" s="170" t="s">
        <v>79</v>
      </c>
      <c r="C34" s="170"/>
      <c r="D34" s="127"/>
      <c r="E34" s="127"/>
      <c r="F34" s="127"/>
      <c r="G34" s="126"/>
      <c r="H34" s="126"/>
      <c r="I34" s="27"/>
      <c r="J34" s="25"/>
      <c r="K34" s="126"/>
      <c r="L34" s="126"/>
      <c r="M34" s="126"/>
      <c r="N34" s="126"/>
      <c r="O34" s="126"/>
      <c r="P34" s="126"/>
      <c r="Q34" s="126"/>
      <c r="R34" s="126"/>
      <c r="S34" s="126"/>
      <c r="T34" s="126"/>
      <c r="U34" s="126"/>
      <c r="V34" s="126"/>
      <c r="W34" s="126"/>
      <c r="X34" s="126"/>
      <c r="Y34" s="126"/>
      <c r="Z34" s="126"/>
      <c r="AA34" s="126"/>
      <c r="AB34" s="126"/>
      <c r="AC34" s="126"/>
      <c r="AD34" s="126"/>
      <c r="AE34" s="126"/>
      <c r="AF34" s="126"/>
      <c r="AG34" s="126"/>
      <c r="AH34" s="126"/>
      <c r="AI34" s="126"/>
      <c r="AJ34" s="126"/>
      <c r="AK34" s="126"/>
      <c r="AL34" s="126"/>
      <c r="AM34" s="126"/>
      <c r="AN34" s="126"/>
      <c r="AO34" s="126"/>
      <c r="AP34" s="126"/>
      <c r="AQ34" s="126"/>
      <c r="AR34" s="126"/>
      <c r="AS34" s="126"/>
      <c r="AT34" s="126"/>
      <c r="AU34" s="126"/>
      <c r="AV34" s="126"/>
      <c r="AW34" s="126"/>
      <c r="AX34" s="126"/>
      <c r="AY34" s="126"/>
      <c r="AZ34" s="126"/>
      <c r="BA34" s="126"/>
      <c r="BB34" s="126"/>
      <c r="BC34" s="126"/>
      <c r="BD34" s="126"/>
      <c r="BE34" s="126"/>
      <c r="BF34" s="126"/>
      <c r="BG34" s="126"/>
      <c r="BH34" s="126"/>
      <c r="BI34" s="126"/>
      <c r="BJ34" s="126"/>
      <c r="BK34" s="126"/>
      <c r="BL34" s="126"/>
      <c r="BM34" s="126"/>
      <c r="BN34" s="126"/>
      <c r="BO34" s="126"/>
      <c r="BP34" s="126"/>
      <c r="BQ34" s="126"/>
      <c r="BR34" s="126"/>
      <c r="BS34" s="126"/>
      <c r="BT34" s="126"/>
      <c r="BU34" s="126"/>
      <c r="BV34" s="126"/>
      <c r="BW34" s="126"/>
      <c r="BX34" s="126"/>
      <c r="BY34" s="126"/>
      <c r="BZ34" s="126"/>
      <c r="CA34" s="126"/>
      <c r="CB34" s="126"/>
      <c r="CC34" s="126"/>
      <c r="CD34" s="126"/>
      <c r="CE34" s="126"/>
      <c r="CF34" s="126"/>
      <c r="CG34" s="126"/>
      <c r="CH34" s="126"/>
      <c r="CI34" s="126"/>
      <c r="CJ34" s="126"/>
      <c r="CK34" s="126"/>
      <c r="CL34" s="126"/>
      <c r="CM34" s="126"/>
      <c r="CN34" s="126"/>
      <c r="CO34" s="126"/>
      <c r="CP34" s="126"/>
      <c r="CQ34" s="126"/>
      <c r="CR34" s="126"/>
      <c r="CS34" s="126"/>
      <c r="CT34" s="126"/>
      <c r="CU34" s="126"/>
      <c r="CV34" s="126"/>
      <c r="CW34" s="126"/>
      <c r="CX34" s="126"/>
      <c r="CY34" s="126"/>
      <c r="CZ34" s="126"/>
      <c r="DA34" s="126"/>
      <c r="DB34" s="126"/>
      <c r="DC34" s="126"/>
      <c r="DD34" s="126"/>
      <c r="DE34" s="126"/>
      <c r="DF34" s="126"/>
      <c r="DG34" s="126"/>
      <c r="DH34" s="126"/>
      <c r="DI34" s="126"/>
      <c r="DJ34" s="126"/>
      <c r="DK34" s="126"/>
      <c r="DL34" s="126"/>
      <c r="DM34" s="126"/>
      <c r="DN34" s="126"/>
      <c r="DO34" s="126"/>
      <c r="DP34" s="126"/>
      <c r="DQ34" s="126"/>
      <c r="DR34" s="126"/>
      <c r="DS34" s="126"/>
      <c r="DT34" s="126"/>
      <c r="DU34" s="126"/>
      <c r="DV34" s="126"/>
      <c r="DW34" s="126"/>
      <c r="DX34" s="126"/>
      <c r="DY34" s="126"/>
      <c r="DZ34" s="126"/>
      <c r="EA34" s="126"/>
      <c r="EB34" s="126"/>
      <c r="EC34" s="126"/>
      <c r="ED34" s="126"/>
      <c r="EE34" s="126"/>
      <c r="EF34" s="126"/>
      <c r="EG34" s="126"/>
      <c r="EH34" s="126"/>
      <c r="EI34" s="126"/>
      <c r="EJ34" s="126"/>
      <c r="EK34" s="126"/>
      <c r="EL34" s="126"/>
      <c r="EM34" s="126"/>
      <c r="EN34" s="126"/>
      <c r="EO34" s="126"/>
      <c r="EP34" s="126"/>
      <c r="EQ34" s="126"/>
      <c r="ER34" s="126"/>
      <c r="ES34" s="126"/>
      <c r="ET34" s="126"/>
      <c r="EU34" s="126"/>
      <c r="EV34" s="126"/>
      <c r="EW34" s="126"/>
      <c r="EX34" s="126"/>
      <c r="EY34" s="126"/>
      <c r="EZ34" s="126"/>
      <c r="FA34" s="126"/>
      <c r="FB34" s="126"/>
      <c r="FC34" s="126"/>
      <c r="FD34" s="126"/>
      <c r="FE34" s="126"/>
      <c r="FF34" s="126"/>
      <c r="FG34" s="126"/>
      <c r="FH34" s="126"/>
      <c r="FI34" s="126"/>
      <c r="FJ34" s="126"/>
      <c r="FK34" s="126"/>
      <c r="FL34" s="126"/>
      <c r="FM34" s="126"/>
      <c r="FN34" s="126"/>
      <c r="FO34" s="126"/>
      <c r="FP34" s="126"/>
      <c r="FQ34" s="126"/>
      <c r="FR34" s="126"/>
      <c r="FS34" s="126"/>
      <c r="FT34" s="126"/>
      <c r="FU34" s="126"/>
      <c r="FV34" s="126"/>
      <c r="FW34" s="126"/>
      <c r="FX34" s="126"/>
      <c r="FY34" s="126"/>
      <c r="FZ34" s="126"/>
      <c r="GA34" s="126"/>
      <c r="GB34" s="126"/>
      <c r="GC34" s="126"/>
      <c r="GD34" s="126"/>
      <c r="GE34" s="126"/>
      <c r="GF34" s="126"/>
      <c r="GG34" s="126"/>
      <c r="GH34" s="126"/>
      <c r="GI34" s="126"/>
      <c r="GJ34" s="126"/>
      <c r="GK34" s="126"/>
      <c r="GL34" s="126"/>
      <c r="GM34" s="126"/>
      <c r="GN34" s="126"/>
      <c r="GO34" s="126"/>
      <c r="GP34" s="126"/>
      <c r="GQ34" s="126"/>
      <c r="GR34" s="126"/>
      <c r="GS34" s="126"/>
      <c r="GT34" s="126"/>
      <c r="GU34" s="126"/>
      <c r="GV34" s="126"/>
      <c r="GW34" s="126"/>
      <c r="GX34" s="126"/>
      <c r="GY34" s="126"/>
      <c r="GZ34" s="126"/>
      <c r="HA34" s="126"/>
      <c r="HB34" s="126"/>
      <c r="HC34" s="126"/>
      <c r="HD34" s="126"/>
      <c r="HE34" s="126"/>
      <c r="HF34" s="126"/>
      <c r="HG34" s="126"/>
      <c r="HH34" s="126"/>
      <c r="HI34" s="126"/>
      <c r="HJ34" s="126"/>
      <c r="HK34" s="126"/>
      <c r="HL34" s="126"/>
      <c r="HM34" s="126"/>
      <c r="HN34" s="126"/>
      <c r="HO34" s="126"/>
      <c r="HP34" s="126"/>
      <c r="HQ34" s="126"/>
      <c r="HR34" s="126"/>
      <c r="HS34" s="126"/>
      <c r="HT34" s="126"/>
      <c r="HU34" s="126"/>
      <c r="HV34" s="126"/>
      <c r="HW34" s="126"/>
      <c r="HX34" s="126"/>
      <c r="HY34" s="126"/>
      <c r="HZ34" s="126"/>
      <c r="IA34" s="126"/>
      <c r="IB34" s="126"/>
      <c r="IC34" s="126"/>
      <c r="ID34" s="126"/>
      <c r="IE34" s="126"/>
      <c r="IF34" s="126"/>
      <c r="IG34" s="126"/>
      <c r="IH34" s="126"/>
      <c r="II34" s="126"/>
      <c r="IJ34" s="126"/>
      <c r="IK34" s="126"/>
      <c r="IL34" s="126"/>
      <c r="IM34" s="126"/>
      <c r="IN34" s="126"/>
      <c r="IO34" s="126"/>
      <c r="IP34" s="126"/>
      <c r="IQ34" s="126"/>
    </row>
    <row r="35" spans="1:251" s="128" customFormat="1" ht="12" x14ac:dyDescent="0.2">
      <c r="A35" s="130"/>
      <c r="B35" s="171" t="s">
        <v>80</v>
      </c>
      <c r="C35" s="171"/>
      <c r="D35" s="127"/>
      <c r="E35" s="127"/>
      <c r="F35" s="127"/>
      <c r="G35" s="126"/>
      <c r="H35" s="126"/>
      <c r="I35" s="27"/>
      <c r="J35" s="25"/>
      <c r="K35" s="126"/>
      <c r="L35" s="126"/>
      <c r="M35" s="126"/>
      <c r="N35" s="126"/>
      <c r="O35" s="126"/>
      <c r="P35" s="126"/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6"/>
      <c r="AB35" s="126"/>
      <c r="AC35" s="126"/>
      <c r="AD35" s="126"/>
      <c r="AE35" s="126"/>
      <c r="AF35" s="126"/>
      <c r="AG35" s="126"/>
      <c r="AH35" s="126"/>
      <c r="AI35" s="126"/>
      <c r="AJ35" s="126"/>
      <c r="AK35" s="126"/>
      <c r="AL35" s="126"/>
      <c r="AM35" s="126"/>
      <c r="AN35" s="126"/>
      <c r="AO35" s="126"/>
      <c r="AP35" s="126"/>
      <c r="AQ35" s="126"/>
      <c r="AR35" s="126"/>
      <c r="AS35" s="126"/>
      <c r="AT35" s="126"/>
      <c r="AU35" s="126"/>
      <c r="AV35" s="126"/>
      <c r="AW35" s="126"/>
      <c r="AX35" s="126"/>
      <c r="AY35" s="126"/>
      <c r="AZ35" s="126"/>
      <c r="BA35" s="126"/>
      <c r="BB35" s="126"/>
      <c r="BC35" s="126"/>
      <c r="BD35" s="126"/>
      <c r="BE35" s="126"/>
      <c r="BF35" s="126"/>
      <c r="BG35" s="126"/>
      <c r="BH35" s="126"/>
      <c r="BI35" s="126"/>
      <c r="BJ35" s="126"/>
      <c r="BK35" s="126"/>
      <c r="BL35" s="126"/>
      <c r="BM35" s="126"/>
      <c r="BN35" s="126"/>
      <c r="BO35" s="126"/>
      <c r="BP35" s="126"/>
      <c r="BQ35" s="126"/>
      <c r="BR35" s="126"/>
      <c r="BS35" s="126"/>
      <c r="BT35" s="126"/>
      <c r="BU35" s="126"/>
      <c r="BV35" s="126"/>
      <c r="BW35" s="126"/>
      <c r="BX35" s="126"/>
      <c r="BY35" s="126"/>
      <c r="BZ35" s="126"/>
      <c r="CA35" s="126"/>
      <c r="CB35" s="126"/>
      <c r="CC35" s="126"/>
      <c r="CD35" s="126"/>
      <c r="CE35" s="126"/>
      <c r="CF35" s="126"/>
      <c r="CG35" s="126"/>
      <c r="CH35" s="126"/>
      <c r="CI35" s="126"/>
      <c r="CJ35" s="126"/>
      <c r="CK35" s="126"/>
      <c r="CL35" s="126"/>
      <c r="CM35" s="126"/>
      <c r="CN35" s="126"/>
      <c r="CO35" s="126"/>
      <c r="CP35" s="126"/>
      <c r="CQ35" s="126"/>
      <c r="CR35" s="126"/>
      <c r="CS35" s="126"/>
      <c r="CT35" s="126"/>
      <c r="CU35" s="126"/>
      <c r="CV35" s="126"/>
      <c r="CW35" s="126"/>
      <c r="CX35" s="126"/>
      <c r="CY35" s="126"/>
      <c r="CZ35" s="126"/>
      <c r="DA35" s="126"/>
      <c r="DB35" s="126"/>
      <c r="DC35" s="126"/>
      <c r="DD35" s="126"/>
      <c r="DE35" s="126"/>
      <c r="DF35" s="126"/>
      <c r="DG35" s="126"/>
      <c r="DH35" s="126"/>
      <c r="DI35" s="126"/>
      <c r="DJ35" s="126"/>
      <c r="DK35" s="126"/>
      <c r="DL35" s="126"/>
      <c r="DM35" s="126"/>
      <c r="DN35" s="126"/>
      <c r="DO35" s="126"/>
      <c r="DP35" s="126"/>
      <c r="DQ35" s="126"/>
      <c r="DR35" s="126"/>
      <c r="DS35" s="126"/>
      <c r="DT35" s="126"/>
      <c r="DU35" s="126"/>
      <c r="DV35" s="126"/>
      <c r="DW35" s="126"/>
      <c r="DX35" s="126"/>
      <c r="DY35" s="126"/>
      <c r="DZ35" s="126"/>
      <c r="EA35" s="126"/>
      <c r="EB35" s="126"/>
      <c r="EC35" s="126"/>
      <c r="ED35" s="126"/>
      <c r="EE35" s="126"/>
      <c r="EF35" s="126"/>
      <c r="EG35" s="126"/>
      <c r="EH35" s="126"/>
      <c r="EI35" s="126"/>
      <c r="EJ35" s="126"/>
      <c r="EK35" s="126"/>
      <c r="EL35" s="126"/>
      <c r="EM35" s="126"/>
      <c r="EN35" s="126"/>
      <c r="EO35" s="126"/>
      <c r="EP35" s="126"/>
      <c r="EQ35" s="126"/>
      <c r="ER35" s="126"/>
      <c r="ES35" s="126"/>
      <c r="ET35" s="126"/>
      <c r="EU35" s="126"/>
      <c r="EV35" s="126"/>
      <c r="EW35" s="126"/>
      <c r="EX35" s="126"/>
      <c r="EY35" s="126"/>
      <c r="EZ35" s="126"/>
      <c r="FA35" s="126"/>
      <c r="FB35" s="126"/>
      <c r="FC35" s="126"/>
      <c r="FD35" s="126"/>
      <c r="FE35" s="126"/>
      <c r="FF35" s="126"/>
      <c r="FG35" s="126"/>
      <c r="FH35" s="126"/>
      <c r="FI35" s="126"/>
      <c r="FJ35" s="126"/>
      <c r="FK35" s="126"/>
      <c r="FL35" s="126"/>
      <c r="FM35" s="126"/>
      <c r="FN35" s="126"/>
      <c r="FO35" s="126"/>
      <c r="FP35" s="126"/>
      <c r="FQ35" s="126"/>
      <c r="FR35" s="126"/>
      <c r="FS35" s="126"/>
      <c r="FT35" s="126"/>
      <c r="FU35" s="126"/>
      <c r="FV35" s="126"/>
      <c r="FW35" s="126"/>
      <c r="FX35" s="126"/>
      <c r="FY35" s="126"/>
      <c r="FZ35" s="126"/>
      <c r="GA35" s="126"/>
      <c r="GB35" s="126"/>
      <c r="GC35" s="126"/>
      <c r="GD35" s="126"/>
      <c r="GE35" s="126"/>
      <c r="GF35" s="126"/>
      <c r="GG35" s="126"/>
      <c r="GH35" s="126"/>
      <c r="GI35" s="126"/>
      <c r="GJ35" s="126"/>
      <c r="GK35" s="126"/>
      <c r="GL35" s="126"/>
      <c r="GM35" s="126"/>
      <c r="GN35" s="126"/>
      <c r="GO35" s="126"/>
      <c r="GP35" s="126"/>
      <c r="GQ35" s="126"/>
      <c r="GR35" s="126"/>
      <c r="GS35" s="126"/>
      <c r="GT35" s="126"/>
      <c r="GU35" s="126"/>
      <c r="GV35" s="126"/>
      <c r="GW35" s="126"/>
      <c r="GX35" s="126"/>
      <c r="GY35" s="126"/>
      <c r="GZ35" s="126"/>
      <c r="HA35" s="126"/>
      <c r="HB35" s="126"/>
      <c r="HC35" s="126"/>
      <c r="HD35" s="126"/>
      <c r="HE35" s="126"/>
      <c r="HF35" s="126"/>
      <c r="HG35" s="126"/>
      <c r="HH35" s="126"/>
      <c r="HI35" s="126"/>
      <c r="HJ35" s="126"/>
      <c r="HK35" s="126"/>
      <c r="HL35" s="126"/>
      <c r="HM35" s="126"/>
      <c r="HN35" s="126"/>
      <c r="HO35" s="126"/>
      <c r="HP35" s="126"/>
      <c r="HQ35" s="126"/>
      <c r="HR35" s="126"/>
      <c r="HS35" s="126"/>
      <c r="HT35" s="126"/>
      <c r="HU35" s="126"/>
      <c r="HV35" s="126"/>
      <c r="HW35" s="126"/>
      <c r="HX35" s="126"/>
      <c r="HY35" s="126"/>
      <c r="HZ35" s="126"/>
      <c r="IA35" s="126"/>
      <c r="IB35" s="126"/>
      <c r="IC35" s="126"/>
      <c r="ID35" s="126"/>
      <c r="IE35" s="126"/>
      <c r="IF35" s="126"/>
      <c r="IG35" s="126"/>
      <c r="IH35" s="126"/>
      <c r="II35" s="126"/>
      <c r="IJ35" s="126"/>
      <c r="IK35" s="126"/>
      <c r="IL35" s="126"/>
      <c r="IM35" s="126"/>
      <c r="IN35" s="126"/>
      <c r="IO35" s="126"/>
      <c r="IP35" s="126"/>
      <c r="IQ35" s="126"/>
    </row>
    <row r="36" spans="1:251" s="128" customFormat="1" ht="12" x14ac:dyDescent="0.2">
      <c r="A36" s="125" t="s">
        <v>66</v>
      </c>
      <c r="B36" s="170" t="s">
        <v>67</v>
      </c>
      <c r="C36" s="170"/>
      <c r="D36" s="130"/>
      <c r="E36" s="130"/>
      <c r="F36" s="130"/>
      <c r="G36" s="130"/>
      <c r="H36" s="130"/>
      <c r="I36" s="28"/>
      <c r="J36" s="26"/>
      <c r="K36" s="130"/>
      <c r="L36" s="130"/>
      <c r="M36" s="130"/>
      <c r="N36" s="130"/>
      <c r="O36" s="130"/>
      <c r="P36" s="130"/>
      <c r="Q36" s="130"/>
      <c r="R36" s="130"/>
      <c r="S36" s="130"/>
      <c r="T36" s="130"/>
      <c r="U36" s="130"/>
      <c r="V36" s="130"/>
      <c r="W36" s="130"/>
      <c r="X36" s="130"/>
      <c r="Y36" s="130"/>
      <c r="Z36" s="130"/>
      <c r="AA36" s="130"/>
      <c r="AB36" s="130"/>
      <c r="AC36" s="130"/>
      <c r="AD36" s="130"/>
      <c r="AE36" s="130"/>
      <c r="AF36" s="130"/>
      <c r="AG36" s="130"/>
      <c r="AH36" s="130"/>
      <c r="AI36" s="130"/>
      <c r="AJ36" s="130"/>
      <c r="AK36" s="130"/>
      <c r="AL36" s="130"/>
      <c r="AM36" s="130"/>
      <c r="AN36" s="130"/>
      <c r="AO36" s="130"/>
      <c r="AP36" s="130"/>
      <c r="AQ36" s="130"/>
      <c r="AR36" s="130"/>
      <c r="AS36" s="130"/>
      <c r="AT36" s="130"/>
      <c r="AU36" s="130"/>
      <c r="AV36" s="130"/>
      <c r="AW36" s="130"/>
      <c r="AX36" s="130"/>
      <c r="AY36" s="130"/>
      <c r="AZ36" s="130"/>
      <c r="BA36" s="130"/>
      <c r="BB36" s="130"/>
      <c r="BC36" s="130"/>
      <c r="BD36" s="130"/>
      <c r="BE36" s="130"/>
      <c r="BF36" s="130"/>
      <c r="BG36" s="130"/>
      <c r="BH36" s="130"/>
      <c r="BI36" s="130"/>
      <c r="BJ36" s="130"/>
      <c r="BK36" s="130"/>
      <c r="BL36" s="130"/>
      <c r="BM36" s="130"/>
      <c r="BN36" s="130"/>
      <c r="BO36" s="130"/>
      <c r="BP36" s="130"/>
      <c r="BQ36" s="130"/>
      <c r="BR36" s="130"/>
      <c r="BS36" s="130"/>
      <c r="BT36" s="130"/>
      <c r="BU36" s="130"/>
      <c r="BV36" s="130"/>
      <c r="BW36" s="130"/>
      <c r="BX36" s="130"/>
      <c r="BY36" s="130"/>
      <c r="BZ36" s="130"/>
      <c r="CA36" s="130"/>
      <c r="CB36" s="130"/>
      <c r="CC36" s="130"/>
      <c r="CD36" s="130"/>
      <c r="CE36" s="130"/>
      <c r="CF36" s="130"/>
      <c r="CG36" s="130"/>
      <c r="CH36" s="130"/>
      <c r="CI36" s="130"/>
      <c r="CJ36" s="130"/>
      <c r="CK36" s="130"/>
      <c r="CL36" s="130"/>
      <c r="CM36" s="130"/>
      <c r="CN36" s="130"/>
      <c r="CO36" s="130"/>
      <c r="CP36" s="130"/>
      <c r="CQ36" s="130"/>
      <c r="CR36" s="130"/>
      <c r="CS36" s="130"/>
      <c r="CT36" s="130"/>
      <c r="CU36" s="130"/>
      <c r="CV36" s="130"/>
      <c r="CW36" s="130"/>
      <c r="CX36" s="130"/>
      <c r="CY36" s="130"/>
      <c r="CZ36" s="130"/>
      <c r="DA36" s="130"/>
      <c r="DB36" s="130"/>
      <c r="DC36" s="130"/>
      <c r="DD36" s="130"/>
      <c r="DE36" s="130"/>
      <c r="DF36" s="130"/>
      <c r="DG36" s="130"/>
      <c r="DH36" s="130"/>
      <c r="DI36" s="130"/>
      <c r="DJ36" s="130"/>
      <c r="DK36" s="130"/>
      <c r="DL36" s="130"/>
      <c r="DM36" s="130"/>
      <c r="DN36" s="130"/>
      <c r="DO36" s="130"/>
      <c r="DP36" s="130"/>
      <c r="DQ36" s="130"/>
      <c r="DR36" s="130"/>
      <c r="DS36" s="130"/>
      <c r="DT36" s="130"/>
      <c r="DU36" s="130"/>
      <c r="DV36" s="130"/>
      <c r="DW36" s="130"/>
      <c r="DX36" s="130"/>
      <c r="DY36" s="130"/>
      <c r="DZ36" s="130"/>
      <c r="EA36" s="130"/>
      <c r="EB36" s="130"/>
      <c r="EC36" s="130"/>
      <c r="ED36" s="130"/>
      <c r="EE36" s="130"/>
      <c r="EF36" s="130"/>
      <c r="EG36" s="130"/>
      <c r="EH36" s="130"/>
      <c r="EI36" s="130"/>
      <c r="EJ36" s="130"/>
      <c r="EK36" s="130"/>
      <c r="EL36" s="130"/>
      <c r="EM36" s="130"/>
      <c r="EN36" s="130"/>
      <c r="EO36" s="130"/>
      <c r="EP36" s="130"/>
      <c r="EQ36" s="130"/>
      <c r="ER36" s="130"/>
      <c r="ES36" s="130"/>
      <c r="ET36" s="130"/>
      <c r="EU36" s="130"/>
      <c r="EV36" s="130"/>
      <c r="EW36" s="130"/>
      <c r="EX36" s="130"/>
      <c r="EY36" s="130"/>
      <c r="EZ36" s="130"/>
      <c r="FA36" s="130"/>
      <c r="FB36" s="130"/>
      <c r="FC36" s="130"/>
      <c r="FD36" s="130"/>
      <c r="FE36" s="130"/>
      <c r="FF36" s="130"/>
      <c r="FG36" s="130"/>
      <c r="FH36" s="130"/>
      <c r="FI36" s="130"/>
      <c r="FJ36" s="130"/>
      <c r="FK36" s="130"/>
      <c r="FL36" s="130"/>
      <c r="FM36" s="130"/>
      <c r="FN36" s="130"/>
      <c r="FO36" s="130"/>
      <c r="FP36" s="130"/>
      <c r="FQ36" s="130"/>
      <c r="FR36" s="130"/>
      <c r="FS36" s="130"/>
      <c r="FT36" s="130"/>
      <c r="FU36" s="130"/>
      <c r="FV36" s="130"/>
      <c r="FW36" s="130"/>
      <c r="FX36" s="130"/>
      <c r="FY36" s="130"/>
      <c r="FZ36" s="130"/>
      <c r="GA36" s="130"/>
      <c r="GB36" s="130"/>
      <c r="GC36" s="130"/>
      <c r="GD36" s="130"/>
      <c r="GE36" s="130"/>
      <c r="GF36" s="130"/>
      <c r="GG36" s="130"/>
      <c r="GH36" s="130"/>
      <c r="GI36" s="130"/>
      <c r="GJ36" s="130"/>
      <c r="GK36" s="130"/>
      <c r="GL36" s="130"/>
      <c r="GM36" s="130"/>
      <c r="GN36" s="130"/>
      <c r="GO36" s="130"/>
      <c r="GP36" s="130"/>
      <c r="GQ36" s="130"/>
      <c r="GR36" s="130"/>
      <c r="GS36" s="130"/>
      <c r="GT36" s="130"/>
      <c r="GU36" s="130"/>
      <c r="GV36" s="130"/>
      <c r="GW36" s="130"/>
      <c r="GX36" s="130"/>
      <c r="GY36" s="130"/>
      <c r="GZ36" s="130"/>
      <c r="HA36" s="130"/>
      <c r="HB36" s="130"/>
      <c r="HC36" s="130"/>
      <c r="HD36" s="130"/>
      <c r="HE36" s="130"/>
      <c r="HF36" s="130"/>
      <c r="HG36" s="130"/>
      <c r="HH36" s="130"/>
      <c r="HI36" s="130"/>
      <c r="HJ36" s="130"/>
      <c r="HK36" s="130"/>
      <c r="HL36" s="130"/>
      <c r="HM36" s="130"/>
      <c r="HN36" s="130"/>
      <c r="HO36" s="130"/>
      <c r="HP36" s="130"/>
      <c r="HQ36" s="130"/>
      <c r="HR36" s="130"/>
      <c r="HS36" s="130"/>
      <c r="HT36" s="130"/>
      <c r="HU36" s="130"/>
      <c r="HV36" s="130"/>
      <c r="HW36" s="130"/>
      <c r="HX36" s="130"/>
      <c r="HY36" s="130"/>
      <c r="HZ36" s="130"/>
      <c r="IA36" s="130"/>
      <c r="IB36" s="130"/>
      <c r="IC36" s="130"/>
      <c r="ID36" s="130"/>
      <c r="IE36" s="130"/>
      <c r="IF36" s="130"/>
      <c r="IG36" s="130"/>
      <c r="IH36" s="130"/>
      <c r="II36" s="130"/>
      <c r="IJ36" s="130"/>
      <c r="IK36" s="130"/>
      <c r="IL36" s="130"/>
      <c r="IM36" s="130"/>
      <c r="IN36" s="130"/>
      <c r="IO36" s="130"/>
      <c r="IP36" s="130"/>
      <c r="IQ36" s="130"/>
    </row>
    <row r="37" spans="1:251" s="128" customFormat="1" ht="12" x14ac:dyDescent="0.2">
      <c r="A37" s="130"/>
      <c r="B37" s="171" t="s">
        <v>68</v>
      </c>
      <c r="C37" s="171"/>
      <c r="D37" s="130"/>
      <c r="E37" s="130"/>
      <c r="F37" s="130"/>
      <c r="G37" s="130"/>
      <c r="H37" s="130"/>
      <c r="I37" s="28"/>
      <c r="J37" s="26"/>
      <c r="K37" s="130"/>
      <c r="L37" s="130"/>
      <c r="M37" s="130"/>
      <c r="N37" s="130"/>
      <c r="O37" s="130"/>
      <c r="P37" s="130"/>
      <c r="Q37" s="130"/>
      <c r="R37" s="130"/>
      <c r="S37" s="130"/>
      <c r="T37" s="130"/>
      <c r="U37" s="130"/>
      <c r="V37" s="130"/>
      <c r="W37" s="130"/>
      <c r="X37" s="130"/>
      <c r="Y37" s="130"/>
      <c r="Z37" s="130"/>
      <c r="AA37" s="130"/>
      <c r="AB37" s="130"/>
      <c r="AC37" s="130"/>
      <c r="AD37" s="130"/>
      <c r="AE37" s="130"/>
      <c r="AF37" s="130"/>
      <c r="AG37" s="130"/>
      <c r="AH37" s="130"/>
      <c r="AI37" s="130"/>
      <c r="AJ37" s="130"/>
      <c r="AK37" s="130"/>
      <c r="AL37" s="130"/>
      <c r="AM37" s="130"/>
      <c r="AN37" s="130"/>
      <c r="AO37" s="130"/>
      <c r="AP37" s="130"/>
      <c r="AQ37" s="130"/>
      <c r="AR37" s="130"/>
      <c r="AS37" s="130"/>
      <c r="AT37" s="130"/>
      <c r="AU37" s="130"/>
      <c r="AV37" s="130"/>
      <c r="AW37" s="130"/>
      <c r="AX37" s="130"/>
      <c r="AY37" s="130"/>
      <c r="AZ37" s="130"/>
      <c r="BA37" s="130"/>
      <c r="BB37" s="130"/>
      <c r="BC37" s="130"/>
      <c r="BD37" s="130"/>
      <c r="BE37" s="130"/>
      <c r="BF37" s="130"/>
      <c r="BG37" s="130"/>
      <c r="BH37" s="130"/>
      <c r="BI37" s="130"/>
      <c r="BJ37" s="130"/>
      <c r="BK37" s="130"/>
      <c r="BL37" s="130"/>
      <c r="BM37" s="130"/>
      <c r="BN37" s="130"/>
      <c r="BO37" s="130"/>
      <c r="BP37" s="130"/>
      <c r="BQ37" s="130"/>
      <c r="BR37" s="130"/>
      <c r="BS37" s="130"/>
      <c r="BT37" s="130"/>
      <c r="BU37" s="130"/>
      <c r="BV37" s="130"/>
      <c r="BW37" s="130"/>
      <c r="BX37" s="130"/>
      <c r="BY37" s="130"/>
      <c r="BZ37" s="130"/>
      <c r="CA37" s="130"/>
      <c r="CB37" s="130"/>
      <c r="CC37" s="130"/>
      <c r="CD37" s="130"/>
      <c r="CE37" s="130"/>
      <c r="CF37" s="130"/>
      <c r="CG37" s="130"/>
      <c r="CH37" s="130"/>
      <c r="CI37" s="130"/>
      <c r="CJ37" s="130"/>
      <c r="CK37" s="130"/>
      <c r="CL37" s="130"/>
      <c r="CM37" s="130"/>
      <c r="CN37" s="130"/>
      <c r="CO37" s="130"/>
      <c r="CP37" s="130"/>
      <c r="CQ37" s="130"/>
      <c r="CR37" s="130"/>
      <c r="CS37" s="130"/>
      <c r="CT37" s="130"/>
      <c r="CU37" s="130"/>
      <c r="CV37" s="130"/>
      <c r="CW37" s="130"/>
      <c r="CX37" s="130"/>
      <c r="CY37" s="130"/>
      <c r="CZ37" s="130"/>
      <c r="DA37" s="130"/>
      <c r="DB37" s="130"/>
      <c r="DC37" s="130"/>
      <c r="DD37" s="130"/>
      <c r="DE37" s="130"/>
      <c r="DF37" s="130"/>
      <c r="DG37" s="130"/>
      <c r="DH37" s="130"/>
      <c r="DI37" s="130"/>
      <c r="DJ37" s="130"/>
      <c r="DK37" s="130"/>
      <c r="DL37" s="130"/>
      <c r="DM37" s="130"/>
      <c r="DN37" s="130"/>
      <c r="DO37" s="130"/>
      <c r="DP37" s="130"/>
      <c r="DQ37" s="130"/>
      <c r="DR37" s="130"/>
      <c r="DS37" s="130"/>
      <c r="DT37" s="130"/>
      <c r="DU37" s="130"/>
      <c r="DV37" s="130"/>
      <c r="DW37" s="130"/>
      <c r="DX37" s="130"/>
      <c r="DY37" s="130"/>
      <c r="DZ37" s="130"/>
      <c r="EA37" s="130"/>
      <c r="EB37" s="130"/>
      <c r="EC37" s="130"/>
      <c r="ED37" s="130"/>
      <c r="EE37" s="130"/>
      <c r="EF37" s="130"/>
      <c r="EG37" s="130"/>
      <c r="EH37" s="130"/>
      <c r="EI37" s="130"/>
      <c r="EJ37" s="130"/>
      <c r="EK37" s="130"/>
      <c r="EL37" s="130"/>
      <c r="EM37" s="130"/>
      <c r="EN37" s="130"/>
      <c r="EO37" s="130"/>
      <c r="EP37" s="130"/>
      <c r="EQ37" s="130"/>
      <c r="ER37" s="130"/>
      <c r="ES37" s="130"/>
      <c r="ET37" s="130"/>
      <c r="EU37" s="130"/>
      <c r="EV37" s="130"/>
      <c r="EW37" s="130"/>
      <c r="EX37" s="130"/>
      <c r="EY37" s="130"/>
      <c r="EZ37" s="130"/>
      <c r="FA37" s="130"/>
      <c r="FB37" s="130"/>
      <c r="FC37" s="130"/>
      <c r="FD37" s="130"/>
      <c r="FE37" s="130"/>
      <c r="FF37" s="130"/>
      <c r="FG37" s="130"/>
      <c r="FH37" s="130"/>
      <c r="FI37" s="130"/>
      <c r="FJ37" s="130"/>
      <c r="FK37" s="130"/>
      <c r="FL37" s="130"/>
      <c r="FM37" s="130"/>
      <c r="FN37" s="130"/>
      <c r="FO37" s="130"/>
      <c r="FP37" s="130"/>
      <c r="FQ37" s="130"/>
      <c r="FR37" s="130"/>
      <c r="FS37" s="130"/>
      <c r="FT37" s="130"/>
      <c r="FU37" s="130"/>
      <c r="FV37" s="130"/>
      <c r="FW37" s="130"/>
      <c r="FX37" s="130"/>
      <c r="FY37" s="130"/>
      <c r="FZ37" s="130"/>
      <c r="GA37" s="130"/>
      <c r="GB37" s="130"/>
      <c r="GC37" s="130"/>
      <c r="GD37" s="130"/>
      <c r="GE37" s="130"/>
      <c r="GF37" s="130"/>
      <c r="GG37" s="130"/>
      <c r="GH37" s="130"/>
      <c r="GI37" s="130"/>
      <c r="GJ37" s="130"/>
      <c r="GK37" s="130"/>
      <c r="GL37" s="130"/>
      <c r="GM37" s="130"/>
      <c r="GN37" s="130"/>
      <c r="GO37" s="130"/>
      <c r="GP37" s="130"/>
      <c r="GQ37" s="130"/>
      <c r="GR37" s="130"/>
      <c r="GS37" s="130"/>
      <c r="GT37" s="130"/>
      <c r="GU37" s="130"/>
      <c r="GV37" s="130"/>
      <c r="GW37" s="130"/>
      <c r="GX37" s="130"/>
      <c r="GY37" s="130"/>
      <c r="GZ37" s="130"/>
      <c r="HA37" s="130"/>
      <c r="HB37" s="130"/>
      <c r="HC37" s="130"/>
      <c r="HD37" s="130"/>
      <c r="HE37" s="130"/>
      <c r="HF37" s="130"/>
      <c r="HG37" s="130"/>
      <c r="HH37" s="130"/>
      <c r="HI37" s="130"/>
      <c r="HJ37" s="130"/>
      <c r="HK37" s="130"/>
      <c r="HL37" s="130"/>
      <c r="HM37" s="130"/>
      <c r="HN37" s="130"/>
      <c r="HO37" s="130"/>
      <c r="HP37" s="130"/>
      <c r="HQ37" s="130"/>
      <c r="HR37" s="130"/>
      <c r="HS37" s="130"/>
      <c r="HT37" s="130"/>
      <c r="HU37" s="130"/>
      <c r="HV37" s="130"/>
      <c r="HW37" s="130"/>
      <c r="HX37" s="130"/>
      <c r="HY37" s="130"/>
      <c r="HZ37" s="130"/>
      <c r="IA37" s="130"/>
      <c r="IB37" s="130"/>
      <c r="IC37" s="130"/>
      <c r="ID37" s="130"/>
      <c r="IE37" s="130"/>
      <c r="IF37" s="130"/>
      <c r="IG37" s="130"/>
      <c r="IH37" s="130"/>
      <c r="II37" s="130"/>
      <c r="IJ37" s="130"/>
      <c r="IK37" s="130"/>
      <c r="IL37" s="130"/>
      <c r="IM37" s="130"/>
      <c r="IN37" s="130"/>
      <c r="IO37" s="130"/>
      <c r="IP37" s="130"/>
      <c r="IQ37" s="130"/>
    </row>
    <row r="38" spans="1:251" s="128" customFormat="1" ht="17.25" customHeight="1" x14ac:dyDescent="0.2">
      <c r="A38" s="126"/>
      <c r="B38" s="170" t="s">
        <v>124</v>
      </c>
      <c r="C38" s="170"/>
      <c r="D38" s="130"/>
      <c r="E38" s="130"/>
      <c r="F38" s="130"/>
      <c r="G38" s="130"/>
      <c r="H38" s="130"/>
      <c r="I38" s="28"/>
      <c r="J38" s="26"/>
      <c r="K38" s="130"/>
      <c r="L38" s="130"/>
      <c r="M38" s="130"/>
      <c r="N38" s="130"/>
      <c r="O38" s="130"/>
      <c r="P38" s="130"/>
      <c r="Q38" s="130"/>
      <c r="R38" s="130"/>
      <c r="S38" s="130"/>
      <c r="T38" s="130"/>
      <c r="U38" s="130"/>
      <c r="V38" s="130"/>
      <c r="W38" s="130"/>
      <c r="X38" s="130"/>
      <c r="Y38" s="130"/>
      <c r="Z38" s="130"/>
      <c r="AA38" s="130"/>
      <c r="AB38" s="130"/>
      <c r="AC38" s="130"/>
      <c r="AD38" s="130"/>
      <c r="AE38" s="130"/>
      <c r="AF38" s="130"/>
      <c r="AG38" s="130"/>
      <c r="AH38" s="130"/>
      <c r="AI38" s="130"/>
      <c r="AJ38" s="130"/>
      <c r="AK38" s="130"/>
      <c r="AL38" s="130"/>
      <c r="AM38" s="130"/>
      <c r="AN38" s="130"/>
      <c r="AO38" s="130"/>
      <c r="AP38" s="130"/>
      <c r="AQ38" s="130"/>
      <c r="AR38" s="130"/>
      <c r="AS38" s="130"/>
      <c r="AT38" s="130"/>
      <c r="AU38" s="130"/>
      <c r="AV38" s="130"/>
      <c r="AW38" s="130"/>
      <c r="AX38" s="130"/>
      <c r="AY38" s="130"/>
      <c r="AZ38" s="130"/>
      <c r="BA38" s="130"/>
      <c r="BB38" s="130"/>
      <c r="BC38" s="130"/>
      <c r="BD38" s="130"/>
      <c r="BE38" s="130"/>
      <c r="BF38" s="130"/>
      <c r="BG38" s="130"/>
      <c r="BH38" s="130"/>
      <c r="BI38" s="130"/>
      <c r="BJ38" s="130"/>
      <c r="BK38" s="130"/>
      <c r="BL38" s="130"/>
      <c r="BM38" s="130"/>
      <c r="BN38" s="130"/>
      <c r="BO38" s="130"/>
      <c r="BP38" s="130"/>
      <c r="BQ38" s="130"/>
      <c r="BR38" s="130"/>
      <c r="BS38" s="130"/>
      <c r="BT38" s="130"/>
      <c r="BU38" s="130"/>
      <c r="BV38" s="130"/>
      <c r="BW38" s="130"/>
      <c r="BX38" s="130"/>
      <c r="BY38" s="130"/>
      <c r="BZ38" s="130"/>
      <c r="CA38" s="130"/>
      <c r="CB38" s="130"/>
      <c r="CC38" s="130"/>
      <c r="CD38" s="130"/>
      <c r="CE38" s="130"/>
      <c r="CF38" s="130"/>
      <c r="CG38" s="130"/>
      <c r="CH38" s="130"/>
      <c r="CI38" s="130"/>
      <c r="CJ38" s="130"/>
      <c r="CK38" s="130"/>
      <c r="CL38" s="130"/>
      <c r="CM38" s="130"/>
      <c r="CN38" s="130"/>
      <c r="CO38" s="130"/>
      <c r="CP38" s="130"/>
      <c r="CQ38" s="130"/>
      <c r="CR38" s="130"/>
      <c r="CS38" s="130"/>
      <c r="CT38" s="130"/>
      <c r="CU38" s="130"/>
      <c r="CV38" s="130"/>
      <c r="CW38" s="130"/>
      <c r="CX38" s="130"/>
      <c r="CY38" s="130"/>
      <c r="CZ38" s="130"/>
      <c r="DA38" s="130"/>
      <c r="DB38" s="130"/>
      <c r="DC38" s="130"/>
      <c r="DD38" s="130"/>
      <c r="DE38" s="130"/>
      <c r="DF38" s="130"/>
      <c r="DG38" s="130"/>
      <c r="DH38" s="130"/>
      <c r="DI38" s="130"/>
      <c r="DJ38" s="130"/>
      <c r="DK38" s="130"/>
      <c r="DL38" s="130"/>
      <c r="DM38" s="130"/>
      <c r="DN38" s="130"/>
      <c r="DO38" s="130"/>
      <c r="DP38" s="130"/>
      <c r="DQ38" s="130"/>
      <c r="DR38" s="130"/>
      <c r="DS38" s="130"/>
      <c r="DT38" s="130"/>
      <c r="DU38" s="130"/>
      <c r="DV38" s="130"/>
      <c r="DW38" s="130"/>
      <c r="DX38" s="130"/>
      <c r="DY38" s="130"/>
      <c r="DZ38" s="130"/>
      <c r="EA38" s="130"/>
      <c r="EB38" s="130"/>
      <c r="EC38" s="130"/>
      <c r="ED38" s="130"/>
      <c r="EE38" s="130"/>
      <c r="EF38" s="130"/>
      <c r="EG38" s="130"/>
      <c r="EH38" s="130"/>
      <c r="EI38" s="130"/>
      <c r="EJ38" s="130"/>
      <c r="EK38" s="130"/>
      <c r="EL38" s="130"/>
      <c r="EM38" s="130"/>
      <c r="EN38" s="130"/>
      <c r="EO38" s="130"/>
      <c r="EP38" s="130"/>
      <c r="EQ38" s="130"/>
      <c r="ER38" s="130"/>
      <c r="ES38" s="130"/>
      <c r="ET38" s="130"/>
      <c r="EU38" s="130"/>
      <c r="EV38" s="130"/>
      <c r="EW38" s="130"/>
      <c r="EX38" s="130"/>
      <c r="EY38" s="130"/>
      <c r="EZ38" s="130"/>
      <c r="FA38" s="130"/>
      <c r="FB38" s="130"/>
      <c r="FC38" s="130"/>
      <c r="FD38" s="130"/>
      <c r="FE38" s="130"/>
      <c r="FF38" s="130"/>
      <c r="FG38" s="130"/>
      <c r="FH38" s="130"/>
      <c r="FI38" s="130"/>
      <c r="FJ38" s="130"/>
      <c r="FK38" s="130"/>
      <c r="FL38" s="130"/>
      <c r="FM38" s="130"/>
      <c r="FN38" s="130"/>
      <c r="FO38" s="130"/>
      <c r="FP38" s="130"/>
      <c r="FQ38" s="130"/>
      <c r="FR38" s="130"/>
      <c r="FS38" s="130"/>
      <c r="FT38" s="130"/>
      <c r="FU38" s="130"/>
      <c r="FV38" s="130"/>
      <c r="FW38" s="130"/>
      <c r="FX38" s="130"/>
      <c r="FY38" s="130"/>
      <c r="FZ38" s="130"/>
      <c r="GA38" s="130"/>
      <c r="GB38" s="130"/>
      <c r="GC38" s="130"/>
      <c r="GD38" s="130"/>
      <c r="GE38" s="130"/>
      <c r="GF38" s="130"/>
      <c r="GG38" s="130"/>
      <c r="GH38" s="130"/>
      <c r="GI38" s="130"/>
      <c r="GJ38" s="130"/>
      <c r="GK38" s="130"/>
      <c r="GL38" s="130"/>
      <c r="GM38" s="130"/>
      <c r="GN38" s="130"/>
      <c r="GO38" s="130"/>
      <c r="GP38" s="130"/>
      <c r="GQ38" s="130"/>
      <c r="GR38" s="130"/>
      <c r="GS38" s="130"/>
      <c r="GT38" s="130"/>
      <c r="GU38" s="130"/>
      <c r="GV38" s="130"/>
      <c r="GW38" s="130"/>
      <c r="GX38" s="130"/>
      <c r="GY38" s="130"/>
      <c r="GZ38" s="130"/>
      <c r="HA38" s="130"/>
      <c r="HB38" s="130"/>
      <c r="HC38" s="130"/>
      <c r="HD38" s="130"/>
      <c r="HE38" s="130"/>
      <c r="HF38" s="130"/>
      <c r="HG38" s="130"/>
      <c r="HH38" s="130"/>
      <c r="HI38" s="130"/>
      <c r="HJ38" s="130"/>
      <c r="HK38" s="130"/>
      <c r="HL38" s="130"/>
      <c r="HM38" s="130"/>
      <c r="HN38" s="130"/>
      <c r="HO38" s="130"/>
      <c r="HP38" s="130"/>
      <c r="HQ38" s="130"/>
      <c r="HR38" s="130"/>
      <c r="HS38" s="130"/>
      <c r="HT38" s="130"/>
      <c r="HU38" s="130"/>
      <c r="HV38" s="130"/>
      <c r="HW38" s="130"/>
      <c r="HX38" s="130"/>
      <c r="HY38" s="130"/>
      <c r="HZ38" s="130"/>
      <c r="IA38" s="130"/>
      <c r="IB38" s="130"/>
      <c r="IC38" s="130"/>
      <c r="ID38" s="130"/>
      <c r="IE38" s="130"/>
      <c r="IF38" s="130"/>
      <c r="IG38" s="130"/>
      <c r="IH38" s="130"/>
      <c r="II38" s="130"/>
      <c r="IJ38" s="130"/>
      <c r="IK38" s="130"/>
      <c r="IL38" s="130"/>
      <c r="IM38" s="130"/>
      <c r="IN38" s="130"/>
      <c r="IO38" s="130"/>
      <c r="IP38" s="130"/>
      <c r="IQ38" s="130"/>
    </row>
    <row r="39" spans="1:251" s="128" customFormat="1" ht="12" x14ac:dyDescent="0.2">
      <c r="A39" s="126"/>
      <c r="B39" s="172" t="s">
        <v>180</v>
      </c>
      <c r="C39" s="172"/>
      <c r="D39" s="126"/>
      <c r="E39" s="126"/>
      <c r="F39" s="126"/>
      <c r="G39" s="126"/>
      <c r="H39" s="126"/>
      <c r="I39" s="27"/>
      <c r="J39" s="25"/>
      <c r="K39" s="126"/>
      <c r="L39" s="126"/>
      <c r="M39" s="126"/>
      <c r="N39" s="126"/>
      <c r="O39" s="126"/>
      <c r="P39" s="126"/>
      <c r="Q39" s="126"/>
      <c r="R39" s="126"/>
      <c r="S39" s="126"/>
      <c r="T39" s="126"/>
      <c r="U39" s="126"/>
      <c r="V39" s="126"/>
      <c r="W39" s="126"/>
      <c r="X39" s="126"/>
      <c r="Y39" s="126"/>
      <c r="Z39" s="126"/>
      <c r="AA39" s="126"/>
      <c r="AB39" s="126"/>
      <c r="AC39" s="126"/>
      <c r="AD39" s="126"/>
      <c r="AE39" s="126"/>
      <c r="AF39" s="126"/>
      <c r="AG39" s="126"/>
      <c r="AH39" s="126"/>
      <c r="AI39" s="126"/>
      <c r="AJ39" s="126"/>
      <c r="AK39" s="126"/>
      <c r="AL39" s="126"/>
      <c r="AM39" s="126"/>
      <c r="AN39" s="126"/>
      <c r="AO39" s="126"/>
      <c r="AP39" s="126"/>
      <c r="AQ39" s="126"/>
      <c r="AR39" s="126"/>
      <c r="AS39" s="126"/>
      <c r="AT39" s="126"/>
      <c r="AU39" s="126"/>
      <c r="AV39" s="126"/>
      <c r="AW39" s="126"/>
      <c r="AX39" s="126"/>
      <c r="AY39" s="126"/>
      <c r="AZ39" s="126"/>
      <c r="BA39" s="126"/>
      <c r="BB39" s="126"/>
      <c r="BC39" s="126"/>
      <c r="BD39" s="126"/>
      <c r="BE39" s="126"/>
      <c r="BF39" s="126"/>
      <c r="BG39" s="126"/>
      <c r="BH39" s="126"/>
      <c r="BI39" s="126"/>
      <c r="BJ39" s="126"/>
      <c r="BK39" s="126"/>
      <c r="BL39" s="126"/>
      <c r="BM39" s="126"/>
      <c r="BN39" s="126"/>
      <c r="BO39" s="126"/>
      <c r="BP39" s="126"/>
      <c r="BQ39" s="126"/>
      <c r="BR39" s="126"/>
      <c r="BS39" s="126"/>
      <c r="BT39" s="126"/>
      <c r="BU39" s="126"/>
      <c r="BV39" s="126"/>
      <c r="BW39" s="126"/>
      <c r="BX39" s="126"/>
      <c r="BY39" s="126"/>
      <c r="BZ39" s="126"/>
      <c r="CA39" s="126"/>
      <c r="CB39" s="126"/>
      <c r="CC39" s="126"/>
      <c r="CD39" s="126"/>
      <c r="CE39" s="126"/>
      <c r="CF39" s="126"/>
      <c r="CG39" s="126"/>
      <c r="CH39" s="126"/>
      <c r="CI39" s="126"/>
      <c r="CJ39" s="126"/>
      <c r="CK39" s="126"/>
      <c r="CL39" s="126"/>
      <c r="CM39" s="126"/>
      <c r="CN39" s="126"/>
      <c r="CO39" s="126"/>
      <c r="CP39" s="126"/>
      <c r="CQ39" s="126"/>
      <c r="CR39" s="126"/>
      <c r="CS39" s="126"/>
      <c r="CT39" s="126"/>
      <c r="CU39" s="126"/>
      <c r="CV39" s="126"/>
      <c r="CW39" s="126"/>
      <c r="CX39" s="126"/>
      <c r="CY39" s="126"/>
      <c r="CZ39" s="126"/>
      <c r="DA39" s="126"/>
      <c r="DB39" s="126"/>
      <c r="DC39" s="126"/>
      <c r="DD39" s="126"/>
      <c r="DE39" s="126"/>
      <c r="DF39" s="126"/>
      <c r="DG39" s="126"/>
      <c r="DH39" s="126"/>
      <c r="DI39" s="126"/>
      <c r="DJ39" s="126"/>
      <c r="DK39" s="126"/>
      <c r="DL39" s="126"/>
      <c r="DM39" s="126"/>
      <c r="DN39" s="126"/>
      <c r="DO39" s="126"/>
      <c r="DP39" s="126"/>
      <c r="DQ39" s="126"/>
      <c r="DR39" s="126"/>
      <c r="DS39" s="126"/>
      <c r="DT39" s="126"/>
      <c r="DU39" s="126"/>
      <c r="DV39" s="126"/>
      <c r="DW39" s="126"/>
      <c r="DX39" s="126"/>
      <c r="DY39" s="126"/>
      <c r="DZ39" s="126"/>
      <c r="EA39" s="126"/>
      <c r="EB39" s="126"/>
      <c r="EC39" s="126"/>
      <c r="ED39" s="126"/>
      <c r="EE39" s="126"/>
      <c r="EF39" s="126"/>
      <c r="EG39" s="126"/>
      <c r="EH39" s="126"/>
      <c r="EI39" s="126"/>
      <c r="EJ39" s="126"/>
      <c r="EK39" s="126"/>
      <c r="EL39" s="126"/>
      <c r="EM39" s="126"/>
      <c r="EN39" s="126"/>
      <c r="EO39" s="126"/>
      <c r="EP39" s="126"/>
      <c r="EQ39" s="126"/>
      <c r="ER39" s="126"/>
      <c r="ES39" s="126"/>
      <c r="ET39" s="126"/>
      <c r="EU39" s="126"/>
      <c r="EV39" s="126"/>
      <c r="EW39" s="126"/>
      <c r="EX39" s="126"/>
      <c r="EY39" s="126"/>
      <c r="EZ39" s="126"/>
      <c r="FA39" s="126"/>
      <c r="FB39" s="126"/>
      <c r="FC39" s="126"/>
      <c r="FD39" s="126"/>
      <c r="FE39" s="126"/>
      <c r="FF39" s="126"/>
      <c r="FG39" s="126"/>
      <c r="FH39" s="126"/>
      <c r="FI39" s="126"/>
      <c r="FJ39" s="126"/>
      <c r="FK39" s="126"/>
      <c r="FL39" s="126"/>
      <c r="FM39" s="126"/>
      <c r="FN39" s="126"/>
      <c r="FO39" s="126"/>
      <c r="FP39" s="126"/>
      <c r="FQ39" s="126"/>
      <c r="FR39" s="126"/>
      <c r="FS39" s="126"/>
      <c r="FT39" s="126"/>
      <c r="FU39" s="126"/>
      <c r="FV39" s="126"/>
      <c r="FW39" s="126"/>
      <c r="FX39" s="126"/>
      <c r="FY39" s="126"/>
      <c r="FZ39" s="126"/>
      <c r="GA39" s="126"/>
      <c r="GB39" s="126"/>
      <c r="GC39" s="126"/>
      <c r="GD39" s="126"/>
      <c r="GE39" s="126"/>
      <c r="GF39" s="126"/>
      <c r="GG39" s="126"/>
      <c r="GH39" s="126"/>
      <c r="GI39" s="126"/>
      <c r="GJ39" s="126"/>
      <c r="GK39" s="126"/>
      <c r="GL39" s="126"/>
      <c r="GM39" s="126"/>
      <c r="GN39" s="126"/>
      <c r="GO39" s="126"/>
      <c r="GP39" s="126"/>
      <c r="GQ39" s="126"/>
      <c r="GR39" s="126"/>
      <c r="GS39" s="126"/>
      <c r="GT39" s="126"/>
      <c r="GU39" s="126"/>
      <c r="GV39" s="126"/>
      <c r="GW39" s="126"/>
      <c r="GX39" s="126"/>
      <c r="GY39" s="126"/>
      <c r="GZ39" s="126"/>
      <c r="HA39" s="126"/>
      <c r="HB39" s="126"/>
      <c r="HC39" s="126"/>
      <c r="HD39" s="126"/>
      <c r="HE39" s="126"/>
      <c r="HF39" s="126"/>
      <c r="HG39" s="126"/>
      <c r="HH39" s="126"/>
      <c r="HI39" s="126"/>
      <c r="HJ39" s="126"/>
      <c r="HK39" s="126"/>
      <c r="HL39" s="126"/>
      <c r="HM39" s="126"/>
      <c r="HN39" s="126"/>
      <c r="HO39" s="126"/>
      <c r="HP39" s="126"/>
      <c r="HQ39" s="126"/>
      <c r="HR39" s="126"/>
      <c r="HS39" s="126"/>
      <c r="HT39" s="126"/>
      <c r="HU39" s="126"/>
      <c r="HV39" s="126"/>
      <c r="HW39" s="126"/>
      <c r="HX39" s="126"/>
      <c r="HY39" s="126"/>
      <c r="HZ39" s="126"/>
      <c r="IA39" s="126"/>
      <c r="IB39" s="126"/>
      <c r="IC39" s="126"/>
      <c r="ID39" s="126"/>
      <c r="IE39" s="126"/>
      <c r="IF39" s="126"/>
      <c r="IG39" s="126"/>
      <c r="IH39" s="126"/>
      <c r="II39" s="126"/>
      <c r="IJ39" s="126"/>
      <c r="IK39" s="126"/>
      <c r="IL39" s="126"/>
      <c r="IM39" s="126"/>
      <c r="IN39" s="126"/>
      <c r="IO39" s="126"/>
      <c r="IP39" s="126"/>
      <c r="IQ39" s="126"/>
    </row>
    <row r="40" spans="1:251" s="128" customFormat="1" ht="12" x14ac:dyDescent="0.2">
      <c r="A40" s="131"/>
      <c r="B40" s="173" t="s">
        <v>181</v>
      </c>
      <c r="C40" s="173"/>
      <c r="D40" s="130"/>
      <c r="E40" s="130"/>
      <c r="F40" s="130"/>
      <c r="G40" s="130"/>
      <c r="H40" s="130"/>
      <c r="I40" s="28"/>
      <c r="J40" s="26"/>
      <c r="K40" s="130"/>
      <c r="L40" s="130"/>
      <c r="M40" s="130"/>
      <c r="N40" s="130"/>
      <c r="O40" s="130"/>
      <c r="P40" s="130"/>
      <c r="Q40" s="130"/>
      <c r="R40" s="130"/>
      <c r="S40" s="130"/>
      <c r="T40" s="130"/>
      <c r="U40" s="130"/>
      <c r="V40" s="130"/>
      <c r="W40" s="130"/>
      <c r="X40" s="130"/>
      <c r="Y40" s="130"/>
      <c r="Z40" s="130"/>
      <c r="AA40" s="130"/>
      <c r="AB40" s="130"/>
      <c r="AC40" s="130"/>
      <c r="AD40" s="130"/>
      <c r="AE40" s="130"/>
      <c r="AF40" s="130"/>
      <c r="AG40" s="130"/>
      <c r="AH40" s="130"/>
      <c r="AI40" s="130"/>
      <c r="AJ40" s="130"/>
      <c r="AK40" s="130"/>
      <c r="AL40" s="130"/>
      <c r="AM40" s="130"/>
      <c r="AN40" s="130"/>
      <c r="AO40" s="130"/>
      <c r="AP40" s="130"/>
      <c r="AQ40" s="130"/>
      <c r="AR40" s="130"/>
      <c r="AS40" s="130"/>
      <c r="AT40" s="130"/>
      <c r="AU40" s="130"/>
      <c r="AV40" s="130"/>
      <c r="AW40" s="130"/>
      <c r="AX40" s="130"/>
      <c r="AY40" s="130"/>
      <c r="AZ40" s="130"/>
      <c r="BA40" s="130"/>
      <c r="BB40" s="130"/>
      <c r="BC40" s="130"/>
      <c r="BD40" s="130"/>
      <c r="BE40" s="130"/>
      <c r="BF40" s="130"/>
      <c r="BG40" s="130"/>
      <c r="BH40" s="130"/>
      <c r="BI40" s="130"/>
      <c r="BJ40" s="130"/>
      <c r="BK40" s="130"/>
      <c r="BL40" s="130"/>
      <c r="BM40" s="130"/>
      <c r="BN40" s="130"/>
      <c r="BO40" s="130"/>
      <c r="BP40" s="130"/>
      <c r="BQ40" s="130"/>
      <c r="BR40" s="130"/>
      <c r="BS40" s="130"/>
      <c r="BT40" s="130"/>
      <c r="BU40" s="130"/>
      <c r="BV40" s="130"/>
      <c r="BW40" s="130"/>
      <c r="BX40" s="130"/>
      <c r="BY40" s="130"/>
      <c r="BZ40" s="130"/>
      <c r="CA40" s="130"/>
      <c r="CB40" s="130"/>
      <c r="CC40" s="130"/>
      <c r="CD40" s="130"/>
      <c r="CE40" s="130"/>
      <c r="CF40" s="130"/>
      <c r="CG40" s="130"/>
      <c r="CH40" s="130"/>
      <c r="CI40" s="130"/>
      <c r="CJ40" s="130"/>
      <c r="CK40" s="130"/>
      <c r="CL40" s="130"/>
      <c r="CM40" s="130"/>
      <c r="CN40" s="130"/>
      <c r="CO40" s="130"/>
      <c r="CP40" s="130"/>
      <c r="CQ40" s="130"/>
      <c r="CR40" s="130"/>
      <c r="CS40" s="130"/>
      <c r="CT40" s="130"/>
      <c r="CU40" s="130"/>
      <c r="CV40" s="130"/>
      <c r="CW40" s="130"/>
      <c r="CX40" s="130"/>
      <c r="CY40" s="130"/>
      <c r="CZ40" s="130"/>
      <c r="DA40" s="130"/>
      <c r="DB40" s="130"/>
      <c r="DC40" s="130"/>
      <c r="DD40" s="130"/>
      <c r="DE40" s="130"/>
      <c r="DF40" s="130"/>
      <c r="DG40" s="130"/>
      <c r="DH40" s="130"/>
      <c r="DI40" s="130"/>
      <c r="DJ40" s="130"/>
      <c r="DK40" s="130"/>
      <c r="DL40" s="130"/>
      <c r="DM40" s="130"/>
      <c r="DN40" s="130"/>
      <c r="DO40" s="130"/>
      <c r="DP40" s="130"/>
      <c r="DQ40" s="130"/>
      <c r="DR40" s="130"/>
      <c r="DS40" s="130"/>
      <c r="DT40" s="130"/>
      <c r="DU40" s="130"/>
      <c r="DV40" s="130"/>
      <c r="DW40" s="130"/>
      <c r="DX40" s="130"/>
      <c r="DY40" s="130"/>
      <c r="DZ40" s="130"/>
      <c r="EA40" s="130"/>
      <c r="EB40" s="130"/>
      <c r="EC40" s="130"/>
      <c r="ED40" s="130"/>
      <c r="EE40" s="130"/>
      <c r="EF40" s="130"/>
      <c r="EG40" s="130"/>
      <c r="EH40" s="130"/>
      <c r="EI40" s="130"/>
      <c r="EJ40" s="130"/>
      <c r="EK40" s="130"/>
      <c r="EL40" s="130"/>
      <c r="EM40" s="130"/>
      <c r="EN40" s="130"/>
      <c r="EO40" s="130"/>
      <c r="EP40" s="130"/>
      <c r="EQ40" s="130"/>
      <c r="ER40" s="130"/>
      <c r="ES40" s="130"/>
      <c r="ET40" s="130"/>
      <c r="EU40" s="130"/>
      <c r="EV40" s="130"/>
      <c r="EW40" s="130"/>
      <c r="EX40" s="130"/>
      <c r="EY40" s="130"/>
      <c r="EZ40" s="130"/>
      <c r="FA40" s="130"/>
      <c r="FB40" s="130"/>
      <c r="FC40" s="130"/>
      <c r="FD40" s="130"/>
      <c r="FE40" s="130"/>
      <c r="FF40" s="130"/>
      <c r="FG40" s="130"/>
      <c r="FH40" s="130"/>
      <c r="FI40" s="130"/>
      <c r="FJ40" s="130"/>
      <c r="FK40" s="130"/>
      <c r="FL40" s="130"/>
      <c r="FM40" s="130"/>
      <c r="FN40" s="130"/>
      <c r="FO40" s="130"/>
      <c r="FP40" s="130"/>
      <c r="FQ40" s="130"/>
      <c r="FR40" s="130"/>
      <c r="FS40" s="130"/>
      <c r="FT40" s="130"/>
      <c r="FU40" s="130"/>
      <c r="FV40" s="130"/>
      <c r="FW40" s="130"/>
      <c r="FX40" s="130"/>
      <c r="FY40" s="130"/>
      <c r="FZ40" s="130"/>
      <c r="GA40" s="130"/>
      <c r="GB40" s="130"/>
      <c r="GC40" s="130"/>
      <c r="GD40" s="130"/>
      <c r="GE40" s="130"/>
      <c r="GF40" s="130"/>
      <c r="GG40" s="130"/>
      <c r="GH40" s="130"/>
      <c r="GI40" s="130"/>
      <c r="GJ40" s="130"/>
      <c r="GK40" s="130"/>
      <c r="GL40" s="130"/>
      <c r="GM40" s="130"/>
      <c r="GN40" s="130"/>
      <c r="GO40" s="130"/>
      <c r="GP40" s="130"/>
      <c r="GQ40" s="130"/>
      <c r="GR40" s="130"/>
      <c r="GS40" s="130"/>
      <c r="GT40" s="130"/>
      <c r="GU40" s="130"/>
      <c r="GV40" s="130"/>
      <c r="GW40" s="130"/>
      <c r="GX40" s="130"/>
      <c r="GY40" s="130"/>
      <c r="GZ40" s="130"/>
      <c r="HA40" s="130"/>
      <c r="HB40" s="130"/>
      <c r="HC40" s="130"/>
      <c r="HD40" s="130"/>
      <c r="HE40" s="130"/>
      <c r="HF40" s="130"/>
      <c r="HG40" s="130"/>
      <c r="HH40" s="130"/>
      <c r="HI40" s="130"/>
      <c r="HJ40" s="130"/>
      <c r="HK40" s="130"/>
      <c r="HL40" s="130"/>
      <c r="HM40" s="130"/>
      <c r="HN40" s="130"/>
      <c r="HO40" s="130"/>
      <c r="HP40" s="130"/>
      <c r="HQ40" s="130"/>
      <c r="HR40" s="130"/>
      <c r="HS40" s="130"/>
      <c r="HT40" s="130"/>
      <c r="HU40" s="130"/>
      <c r="HV40" s="130"/>
      <c r="HW40" s="130"/>
      <c r="HX40" s="130"/>
      <c r="HY40" s="130"/>
      <c r="HZ40" s="130"/>
      <c r="IA40" s="130"/>
      <c r="IB40" s="130"/>
      <c r="IC40" s="130"/>
      <c r="ID40" s="130"/>
      <c r="IE40" s="130"/>
      <c r="IF40" s="130"/>
      <c r="IG40" s="130"/>
      <c r="IH40" s="130"/>
      <c r="II40" s="130"/>
      <c r="IJ40" s="130"/>
      <c r="IK40" s="130"/>
      <c r="IL40" s="130"/>
      <c r="IM40" s="130"/>
      <c r="IN40" s="130"/>
      <c r="IO40" s="130"/>
      <c r="IP40" s="130"/>
      <c r="IQ40" s="130"/>
    </row>
    <row r="41" spans="1:251" s="128" customFormat="1" ht="12" x14ac:dyDescent="0.2">
      <c r="A41" s="132"/>
      <c r="B41" s="171" t="s">
        <v>81</v>
      </c>
      <c r="C41" s="171"/>
      <c r="I41" s="143"/>
      <c r="J41" s="157"/>
    </row>
    <row r="42" spans="1:251" x14ac:dyDescent="0.2">
      <c r="B42" s="124"/>
      <c r="C42" s="124"/>
    </row>
    <row r="43" spans="1:251" x14ac:dyDescent="0.2">
      <c r="E43" s="114"/>
      <c r="F43" s="114"/>
      <c r="G43" s="114"/>
    </row>
  </sheetData>
  <mergeCells count="5">
    <mergeCell ref="B10:C10"/>
    <mergeCell ref="B14:C14"/>
    <mergeCell ref="B15:C15"/>
    <mergeCell ref="B18:C18"/>
    <mergeCell ref="B19:C19"/>
  </mergeCells>
  <printOptions horizontalCentered="1"/>
  <pageMargins left="0.39370078740157483" right="0.39370078740157483" top="0.59055118110236227" bottom="0.59055118110236227" header="0.31496062992125984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7</vt:i4>
      </vt:variant>
    </vt:vector>
  </HeadingPairs>
  <TitlesOfParts>
    <vt:vector size="19" baseType="lpstr">
      <vt:lpstr>2.1</vt:lpstr>
      <vt:lpstr>2.1 &amp; 2.2</vt:lpstr>
      <vt:lpstr>2.2</vt:lpstr>
      <vt:lpstr>2.3 (Johor-Melaka)</vt:lpstr>
      <vt:lpstr>2.3 (N.Sembilan- Perak) </vt:lpstr>
      <vt:lpstr>2.3 (Perlis-Sabah)</vt:lpstr>
      <vt:lpstr>2.3 (Sarawak-WP) </vt:lpstr>
      <vt:lpstr>2.4</vt:lpstr>
      <vt:lpstr>2.5</vt:lpstr>
      <vt:lpstr>2.6</vt:lpstr>
      <vt:lpstr>2.7</vt:lpstr>
      <vt:lpstr>2.8</vt:lpstr>
      <vt:lpstr>'2.1'!Print_Area</vt:lpstr>
      <vt:lpstr>'2.2'!Print_Area</vt:lpstr>
      <vt:lpstr>'2.3 (Johor-Melaka)'!Print_Area</vt:lpstr>
      <vt:lpstr>'2.3 (N.Sembilan- Perak) '!Print_Area</vt:lpstr>
      <vt:lpstr>'2.3 (Perlis-Sabah)'!Print_Area</vt:lpstr>
      <vt:lpstr>'2.3 (Sarawak-WP) '!Print_Area</vt:lpstr>
      <vt:lpstr>'2.7'!Print_Area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intan</dc:creator>
  <cp:lastModifiedBy>nurdiyana</cp:lastModifiedBy>
  <cp:lastPrinted>2021-11-29T06:20:52Z</cp:lastPrinted>
  <dcterms:created xsi:type="dcterms:W3CDTF">2017-10-30T10:28:54Z</dcterms:created>
  <dcterms:modified xsi:type="dcterms:W3CDTF">2021-11-29T06:22:26Z</dcterms:modified>
</cp:coreProperties>
</file>